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rsouthers\Desktop\website reports\2017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0" i="1" l="1"/>
  <c r="F60" i="1"/>
</calcChain>
</file>

<file path=xl/sharedStrings.xml><?xml version="1.0" encoding="utf-8"?>
<sst xmlns="http://schemas.openxmlformats.org/spreadsheetml/2006/main" count="538" uniqueCount="370">
  <si>
    <t>Name</t>
  </si>
  <si>
    <t>Permit #</t>
  </si>
  <si>
    <t>Address</t>
  </si>
  <si>
    <t>Tax Map #</t>
  </si>
  <si>
    <t>Description</t>
  </si>
  <si>
    <t>Value</t>
  </si>
  <si>
    <t>Fee</t>
  </si>
  <si>
    <t>Date Issued</t>
  </si>
  <si>
    <t>Contractor</t>
  </si>
  <si>
    <t>District</t>
  </si>
  <si>
    <t>Sq. Ftg. Of
Dwelling</t>
  </si>
  <si>
    <t>Site Address</t>
  </si>
  <si>
    <t>MLA</t>
  </si>
  <si>
    <t>ACREAGE</t>
  </si>
  <si>
    <t>ZONING</t>
  </si>
  <si>
    <t>SF</t>
  </si>
  <si>
    <t>NR</t>
  </si>
  <si>
    <t>Dwelling</t>
  </si>
  <si>
    <t>BM</t>
  </si>
  <si>
    <t>None Designated</t>
  </si>
  <si>
    <t>W</t>
  </si>
  <si>
    <t>Owner</t>
  </si>
  <si>
    <t>R</t>
  </si>
  <si>
    <t>Lofton Leasing, LLC</t>
  </si>
  <si>
    <t>28 Imperial Drive, Staunton</t>
  </si>
  <si>
    <t>Countryside Homecrafters, LC</t>
  </si>
  <si>
    <t>SR</t>
  </si>
  <si>
    <t>Attached Sign</t>
  </si>
  <si>
    <t>Tent</t>
  </si>
  <si>
    <t>EJ's, LC</t>
  </si>
  <si>
    <t>1345-16</t>
  </si>
  <si>
    <t>P.O. Box 1112, Stuarts Draft</t>
  </si>
  <si>
    <t>Builders Cabinet Center, Inc.</t>
  </si>
  <si>
    <t>Stone Valley Lot 207, Sec. 4</t>
  </si>
  <si>
    <t>Bruce K. Tyler, P.O. Box 6, Afton, VA, 22920 540-943-0932</t>
  </si>
  <si>
    <t>.263</t>
  </si>
  <si>
    <t>PUD</t>
  </si>
  <si>
    <t>1346-16</t>
  </si>
  <si>
    <t>75B1(3)270</t>
  </si>
  <si>
    <t>75B1(3)207</t>
  </si>
  <si>
    <t>Stone Valley Lot 270, Sec. 2</t>
  </si>
  <si>
    <t>.193</t>
  </si>
  <si>
    <t>Woodlands Associates, LLC</t>
  </si>
  <si>
    <t>1358-16</t>
  </si>
  <si>
    <t>c/o George Owen Construction, LLC
101 Woodside Drive, Waynesboro</t>
  </si>
  <si>
    <t>55G(8)227</t>
  </si>
  <si>
    <t>George Owen Construction</t>
  </si>
  <si>
    <t>Spring Lakes Lot 227, Sec. 1</t>
  </si>
  <si>
    <t>.321</t>
  </si>
  <si>
    <t>James &amp; Cheryl Walters</t>
  </si>
  <si>
    <t>939-16</t>
  </si>
  <si>
    <t>c/o Image Building Systems, Inc.
22909 B Airpark Drive, Petersburg</t>
  </si>
  <si>
    <t>76-70</t>
  </si>
  <si>
    <t>Image Building System, Inc.</t>
  </si>
  <si>
    <t>Ladd Convenience Center</t>
  </si>
  <si>
    <t>Canopy</t>
  </si>
  <si>
    <t>Phillip L., Jr., &amp; Vickie A. Lowe</t>
  </si>
  <si>
    <t>1340-16</t>
  </si>
  <si>
    <t>631 Union Church Rd., Churchville</t>
  </si>
  <si>
    <t>35-79A</t>
  </si>
  <si>
    <t>Porches</t>
  </si>
  <si>
    <t>Pat's Manor Homes, Inc.</t>
  </si>
  <si>
    <t>631 Union Church Road</t>
  </si>
  <si>
    <t>Towns on Imperial</t>
  </si>
  <si>
    <t>1350-16</t>
  </si>
  <si>
    <t>66B1(6)63</t>
  </si>
  <si>
    <t>Townhouse</t>
  </si>
  <si>
    <t>Towns on Imperial Lot 63, Ph. 4</t>
  </si>
  <si>
    <t>Miller Levin, PC, 11 Terry Court, Sec. A, Staunton, VA 24401, 540-885-8146</t>
  </si>
  <si>
    <t>AR</t>
  </si>
  <si>
    <t>66B1(6)64</t>
  </si>
  <si>
    <t>66B1(6)65</t>
  </si>
  <si>
    <t>66B1(6)66</t>
  </si>
  <si>
    <t>66B1(6)67</t>
  </si>
  <si>
    <t>1351-16</t>
  </si>
  <si>
    <t>1352-16</t>
  </si>
  <si>
    <t>1353-16</t>
  </si>
  <si>
    <t>1354-16</t>
  </si>
  <si>
    <t>Towns on Imperial Lot 64, Ph. 4</t>
  </si>
  <si>
    <t>Towns on Imperial Lot 66, Ph. 4</t>
  </si>
  <si>
    <t>Towns on Imperial Lot 67, Ph. 4</t>
  </si>
  <si>
    <t>Towns on Imperial Lot 65, Ph. 4</t>
  </si>
  <si>
    <t>1355-16</t>
  </si>
  <si>
    <t>83A(12)110</t>
  </si>
  <si>
    <t>Overlook Lot 110, Sec. 4</t>
  </si>
  <si>
    <t>1357-16</t>
  </si>
  <si>
    <t>83A(12)111</t>
  </si>
  <si>
    <t>Overlook Lot 111, Sec. 4</t>
  </si>
  <si>
    <t>JDL Properties, LLC</t>
  </si>
  <si>
    <t>1370-16</t>
  </si>
  <si>
    <t>589 Lee Jackson Hwy., Staunton</t>
  </si>
  <si>
    <t>65A(1)21-C</t>
  </si>
  <si>
    <t>Demolish Portion of Office</t>
  </si>
  <si>
    <t>Augusta Lumber</t>
  </si>
  <si>
    <t>Shen Valley, LLC</t>
  </si>
  <si>
    <t>3-17</t>
  </si>
  <si>
    <t>c/o Interchange, Attn: Mr. Cunningham
1346 Pleasants Dr., Ste. 6, Harrisonburg</t>
  </si>
  <si>
    <t>46-73 (Port)</t>
  </si>
  <si>
    <t>Interchange</t>
  </si>
  <si>
    <t>Jordan Enterprises, LLC</t>
  </si>
  <si>
    <t>c/o KBL Construction
211 Tribbetts Mill Rd., Swoope</t>
  </si>
  <si>
    <t>74-44A</t>
  </si>
  <si>
    <t>KBL Construction</t>
  </si>
  <si>
    <t>Rt. 11</t>
  </si>
  <si>
    <t>1.311</t>
  </si>
  <si>
    <t>GA</t>
  </si>
  <si>
    <t>5-17</t>
  </si>
  <si>
    <t>Jeffery &amp; Stephanie Sackett</t>
  </si>
  <si>
    <t>6-17</t>
  </si>
  <si>
    <t>83 Spring Ridge Dr., Stuarts Draft</t>
  </si>
  <si>
    <t>85I(2)31</t>
  </si>
  <si>
    <t>Remodel Basement</t>
  </si>
  <si>
    <t>83 Spring Ridge Drive</t>
  </si>
  <si>
    <t>M.V.E., Inc.</t>
  </si>
  <si>
    <t>13-17</t>
  </si>
  <si>
    <t>2430 Hermitage Rd., Waynesboro</t>
  </si>
  <si>
    <t>75-109D</t>
  </si>
  <si>
    <t>Attached Garage</t>
  </si>
  <si>
    <t>M V E, Inc.</t>
  </si>
  <si>
    <t>1055 Tinkling Spring Rd.</t>
  </si>
  <si>
    <t>Spillman, LLC</t>
  </si>
  <si>
    <t>15-17</t>
  </si>
  <si>
    <t>67C(10)9</t>
  </si>
  <si>
    <t>2359 Jefferson Hwy.</t>
  </si>
  <si>
    <t>Crystal G. Knott</t>
  </si>
  <si>
    <t>16-17</t>
  </si>
  <si>
    <t>c/o W R M Contracting, Inc.
60 Sunset Blvd., Staunton</t>
  </si>
  <si>
    <t>c/o Coty Lilley
45 Lilley Hill Ln., Goshen</t>
  </si>
  <si>
    <t>55D(1)77</t>
  </si>
  <si>
    <t>W R M Contracting, Inc.</t>
  </si>
  <si>
    <t>60 Sunset Blvd.</t>
  </si>
  <si>
    <t>19-17</t>
  </si>
  <si>
    <t>73-52C</t>
  </si>
  <si>
    <t>Rt. 694</t>
  </si>
  <si>
    <t>1.072</t>
  </si>
  <si>
    <t>Thomas W. Hoy, II</t>
  </si>
  <si>
    <t>22-17</t>
  </si>
  <si>
    <t>66 Riverside Dr., Waynesboro</t>
  </si>
  <si>
    <t>76N(2)9</t>
  </si>
  <si>
    <t>Extending Detached Garage</t>
  </si>
  <si>
    <t>66 Rivershide Dr.</t>
  </si>
  <si>
    <t>Darrell &amp; Orpha Beyeler</t>
  </si>
  <si>
    <t>24-17</t>
  </si>
  <si>
    <t>c/o Johnson Custom Windows &amp; Doors
79 Farm Draft Ln., Stuarts Draft</t>
  </si>
  <si>
    <t>57D(2)12</t>
  </si>
  <si>
    <t>Roof Over Decks</t>
  </si>
  <si>
    <t>Johnson Custom Windows &amp; Doors, LLC</t>
  </si>
  <si>
    <t>183 St. James Rd.</t>
  </si>
  <si>
    <t>Ag Venture, LLC</t>
  </si>
  <si>
    <t>23-17</t>
  </si>
  <si>
    <t>97 Railside Dr., Weyers Cave</t>
  </si>
  <si>
    <t>19-155J</t>
  </si>
  <si>
    <t>Shroud Building</t>
  </si>
  <si>
    <t>491 Fadley Rd.</t>
  </si>
  <si>
    <t>C P E Properties, LLC</t>
  </si>
  <si>
    <t>1324-16</t>
  </si>
  <si>
    <t>c/o Fort Construction
1810 West Beverley St., Staunton</t>
  </si>
  <si>
    <t>66E(6)3-2</t>
  </si>
  <si>
    <t>Fort Construction</t>
  </si>
  <si>
    <t>Gateway Business Lot 3, Blk. 2</t>
  </si>
  <si>
    <t>Shell for Future Retail Space</t>
  </si>
  <si>
    <t>Daniel, Jr., &amp; Lora Phillips</t>
  </si>
  <si>
    <t>1305-16</t>
  </si>
  <si>
    <t>83-93B</t>
  </si>
  <si>
    <t>Fire Damage Repair</t>
  </si>
  <si>
    <t>Cox Construction, Inc.</t>
  </si>
  <si>
    <t>1016 Cold Springs Rd.</t>
  </si>
  <si>
    <t>James B. Glick, P.O. Box 235, Staunton, VA 24401 540-885-1205</t>
  </si>
  <si>
    <t>Christopher &amp; Tori McWhorter</t>
  </si>
  <si>
    <t>1241-16</t>
  </si>
  <si>
    <t>c/o Virginia Frame Builders
P.O. Box 60, Fishersville</t>
  </si>
  <si>
    <t>59-93</t>
  </si>
  <si>
    <t>Kennel</t>
  </si>
  <si>
    <t>Virginia Frame Builders</t>
  </si>
  <si>
    <t>MR</t>
  </si>
  <si>
    <t>232 Mine Branch Road</t>
  </si>
  <si>
    <t>EA Homes, Inc.</t>
  </si>
  <si>
    <t>18-17</t>
  </si>
  <si>
    <t>P.O. Box 205, Stuarts Draft</t>
  </si>
  <si>
    <t>54D(2)4</t>
  </si>
  <si>
    <t>EA Homes</t>
  </si>
  <si>
    <t>P</t>
  </si>
  <si>
    <t>Valley Manor Lot 4</t>
  </si>
  <si>
    <t>.760</t>
  </si>
  <si>
    <t>Jan-Paul &amp; Robyn Salamat</t>
  </si>
  <si>
    <t>29-17</t>
  </si>
  <si>
    <t>c/o Davenport Construction, Inc.
P.O. Box 19, Verona</t>
  </si>
  <si>
    <t>26-154D</t>
  </si>
  <si>
    <t>Finishing Basement</t>
  </si>
  <si>
    <t>Davenport Construction, Inc.</t>
  </si>
  <si>
    <t>222 Mt. Pisgah Road</t>
  </si>
  <si>
    <t>Melinda R. Campbell</t>
  </si>
  <si>
    <t>30-17</t>
  </si>
  <si>
    <t>c/o Code Red, Inc.
336 Poor Creek Lane, Greenville</t>
  </si>
  <si>
    <t>94-31E</t>
  </si>
  <si>
    <t>Ramps</t>
  </si>
  <si>
    <t>Code Red, Inc.</t>
  </si>
  <si>
    <t>94 Taylor Lane</t>
  </si>
  <si>
    <t>Beth M. Gouthro</t>
  </si>
  <si>
    <t>31-17</t>
  </si>
  <si>
    <t>2819 Morris Mill Road, Staunton</t>
  </si>
  <si>
    <t>44-44A2</t>
  </si>
  <si>
    <t>2819 Morris Mill Road</t>
  </si>
  <si>
    <t>Jimmy &amp; Sandra Fix</t>
  </si>
  <si>
    <t>25-17</t>
  </si>
  <si>
    <t>516 Estaline Valley Road, Craigsville</t>
  </si>
  <si>
    <t>62-44A</t>
  </si>
  <si>
    <t>Remodel Port. Of Basement</t>
  </si>
  <si>
    <t>516 Estaline Valley Road</t>
  </si>
  <si>
    <t>William &amp; Darice Jones</t>
  </si>
  <si>
    <t>43-17</t>
  </si>
  <si>
    <t>c/o Bramante Homes, Inc.
1835 Rosser Ave., Ste. 2, Waynesboro</t>
  </si>
  <si>
    <t>55F(1)24</t>
  </si>
  <si>
    <t>Bramante Homes, Inc.</t>
  </si>
  <si>
    <t>Lariat Circle</t>
  </si>
  <si>
    <t>VS Title, 1707 Jefferson Hwy., Fishersville, VA 22939, 540-213-0419</t>
  </si>
  <si>
    <t>76.2</t>
  </si>
  <si>
    <t>David &amp; Kimberly Richardson</t>
  </si>
  <si>
    <t>48-17</t>
  </si>
  <si>
    <t>c/o New Horizons Enterprises
2311 Barrenridge Road, Staunton</t>
  </si>
  <si>
    <t>83F(3)6A</t>
  </si>
  <si>
    <t>Addition to Dwelling</t>
  </si>
  <si>
    <t>New Horizons Enterprises</t>
  </si>
  <si>
    <t>134 Sunny Lane</t>
  </si>
  <si>
    <t>Jonas Hochstetler</t>
  </si>
  <si>
    <t>49-17</t>
  </si>
  <si>
    <t>12540 Cold Springs Road, Stuarts Draft</t>
  </si>
  <si>
    <t>95-39</t>
  </si>
  <si>
    <t>Demolish Dwelling</t>
  </si>
  <si>
    <t>142 Fauver Mine Lane</t>
  </si>
  <si>
    <t>Teresa D. Campbell</t>
  </si>
  <si>
    <t>50-17</t>
  </si>
  <si>
    <t>75-72B</t>
  </si>
  <si>
    <t>Wilke Renovation, Inc.</t>
  </si>
  <si>
    <t>930 Augusta Farms Road</t>
  </si>
  <si>
    <t>AT &amp; T</t>
  </si>
  <si>
    <t>51-17</t>
  </si>
  <si>
    <t>c/o Wilke Renovation
P.O. Box 206, Monterey</t>
  </si>
  <si>
    <t>c/o A.J. Cornelisse 
1045 Technology Drive, Glen Allen</t>
  </si>
  <si>
    <t>57-3</t>
  </si>
  <si>
    <t>Installing Radio Heads on
Existing Tower</t>
  </si>
  <si>
    <t>Crown Castle USA, Inc.</t>
  </si>
  <si>
    <t>1021 Hermitage Road</t>
  </si>
  <si>
    <t>Augusta Health Care, Inc.</t>
  </si>
  <si>
    <t>1336-16</t>
  </si>
  <si>
    <t>c/o Artisan Construction, Inc.
1132 East Market Street, Bay 7, Charlottesville</t>
  </si>
  <si>
    <t>66F(10)6</t>
  </si>
  <si>
    <t>Sprinkler Alterations</t>
  </si>
  <si>
    <t>VSC Fire &amp; Security, Inc.</t>
  </si>
  <si>
    <t>AHC - Shenandoah House</t>
  </si>
  <si>
    <t>34-17</t>
  </si>
  <si>
    <t>75B1(3)280</t>
  </si>
  <si>
    <t>Stone Valley Lot 280, Sec. 2</t>
  </si>
  <si>
    <t>.216</t>
  </si>
  <si>
    <t>Farmers &amp; Merchants Bank</t>
  </si>
  <si>
    <t>563-16</t>
  </si>
  <si>
    <t>c/o Eddie Edwards Signs, Inc.
560 Waterman Drive, Harrisonburg</t>
  </si>
  <si>
    <t>66C1(4)5</t>
  </si>
  <si>
    <t>Attached Signs</t>
  </si>
  <si>
    <t>Eddie Edwards Signs, Inc.</t>
  </si>
  <si>
    <t>David &amp; Karen Baran</t>
  </si>
  <si>
    <t>41-17</t>
  </si>
  <si>
    <t>c/o Zane Cyzick Construction, LLC
129 Willow Drive, Dayton</t>
  </si>
  <si>
    <t>56-93H</t>
  </si>
  <si>
    <t>Zane Cyzick Const., LLC</t>
  </si>
  <si>
    <t>Rt. 792</t>
  </si>
  <si>
    <t>Stewart Title-Shenandoah Valley, LC, 1920 Medical Ave., Ste. I, Harrisonburg, VA 22801, 540-432-0825</t>
  </si>
  <si>
    <t>1.857</t>
  </si>
  <si>
    <t>47-17</t>
  </si>
  <si>
    <t>c/o Velocitel
1033 Skokie Blvd, Ste. 320, Northbrook, IL</t>
  </si>
  <si>
    <t>55F(1)32</t>
  </si>
  <si>
    <t>Replacing Antenna on 
Exst. Tower</t>
  </si>
  <si>
    <t>Velocitel, Inc.</t>
  </si>
  <si>
    <t>197 Equestrian Drive</t>
  </si>
  <si>
    <t>Shentel</t>
  </si>
  <si>
    <t>56-17</t>
  </si>
  <si>
    <t>c/o Virginia Tower Construction
P.O. Box 1214, Orange</t>
  </si>
  <si>
    <t>71-48A</t>
  </si>
  <si>
    <t>Installing Antenna on 
Exst. Tower</t>
  </si>
  <si>
    <t>Virginia Tower Construction, LLC</t>
  </si>
  <si>
    <t>648 Troxel Gap Road</t>
  </si>
  <si>
    <t>Michael &amp; Sara Hart</t>
  </si>
  <si>
    <t>58-17</t>
  </si>
  <si>
    <t>c/o CMH Homes, Inc.
3820 S Main Street, Harrisonburg</t>
  </si>
  <si>
    <t>19-63A</t>
  </si>
  <si>
    <t>Decks</t>
  </si>
  <si>
    <t>CMH Homes, Inc.</t>
  </si>
  <si>
    <t>416 Coffman Road</t>
  </si>
  <si>
    <t>Scotty D. Sipe</t>
  </si>
  <si>
    <t>65-17</t>
  </si>
  <si>
    <t>465 Thorofare Road, Crimora</t>
  </si>
  <si>
    <t>49-70A</t>
  </si>
  <si>
    <t>Storage Building</t>
  </si>
  <si>
    <t>465 Thorofare Road</t>
  </si>
  <si>
    <t/>
  </si>
  <si>
    <t>Jeffrey W. Spieker</t>
  </si>
  <si>
    <t>66-17</t>
  </si>
  <si>
    <t>2269 Mount Torrey Road, Lyndhurst</t>
  </si>
  <si>
    <t>92-54</t>
  </si>
  <si>
    <t>25 William Pine Tree Lane</t>
  </si>
  <si>
    <t>Hudson Signature Homes, Inc.</t>
  </si>
  <si>
    <t>60-17</t>
  </si>
  <si>
    <t>43 Langley Drive, Waynesboro</t>
  </si>
  <si>
    <t>67(8)6-2 (port)</t>
  </si>
  <si>
    <t>Westover Hills Lot 6, Blk. 2</t>
  </si>
  <si>
    <t>.972</t>
  </si>
  <si>
    <t>SF18</t>
  </si>
  <si>
    <t>Giles &amp; Shell Gaumond</t>
  </si>
  <si>
    <t>70-17</t>
  </si>
  <si>
    <t>c/o Blue Ridge Chimney Services
985 South High Street, Harrisonburg</t>
  </si>
  <si>
    <t>25-39</t>
  </si>
  <si>
    <t>Chimney Liner</t>
  </si>
  <si>
    <t>Blue Ridge Chimney Services</t>
  </si>
  <si>
    <t>3994 Spring Hill Road</t>
  </si>
  <si>
    <t>John &amp; Veronica O'Halloran</t>
  </si>
  <si>
    <t>71-17</t>
  </si>
  <si>
    <t>102-1A</t>
  </si>
  <si>
    <t>480 Reeds Gap Road</t>
  </si>
  <si>
    <t>42-17</t>
  </si>
  <si>
    <t>34-1A</t>
  </si>
  <si>
    <t>438 Hankey Mountain Hwy.</t>
  </si>
  <si>
    <t>Gerald &amp; Kathleen Seager</t>
  </si>
  <si>
    <t>754-16</t>
  </si>
  <si>
    <t>c/o A M Yoder Construction, Inc.
P.O. Box 400, Harrisonburg</t>
  </si>
  <si>
    <t>64-34D2</t>
  </si>
  <si>
    <t>Retaining Wall</t>
  </si>
  <si>
    <t>A M Yoder Construction, Inc.</t>
  </si>
  <si>
    <t>109 Rolling Green Dr.</t>
  </si>
  <si>
    <t>Philip &amp; Teena Hall</t>
  </si>
  <si>
    <t>67-17</t>
  </si>
  <si>
    <t>120 Crimora Mine Road, Crimora</t>
  </si>
  <si>
    <t>59-129A</t>
  </si>
  <si>
    <t>120 Crimora Mine Road</t>
  </si>
  <si>
    <t>Marlin &amp; Theresa Hewitt</t>
  </si>
  <si>
    <t>73-17</t>
  </si>
  <si>
    <t>678 Marble Valley Road</t>
  </si>
  <si>
    <t>678 Marble Valley Road, Deerfield</t>
  </si>
  <si>
    <t>40-61</t>
  </si>
  <si>
    <t>Carport</t>
  </si>
  <si>
    <t>Carolina Carports, Inc.</t>
  </si>
  <si>
    <t>Matthew J. Cline-Taskey</t>
  </si>
  <si>
    <t>82-17</t>
  </si>
  <si>
    <t>96 Skyview Circle, Verona</t>
  </si>
  <si>
    <t>36A1(6)14</t>
  </si>
  <si>
    <t xml:space="preserve">Repair Foundation </t>
  </si>
  <si>
    <t>M D Russell Construction, Inc.</t>
  </si>
  <si>
    <t>96 Skyview Circle</t>
  </si>
  <si>
    <t>Weavers Landing, LLC</t>
  </si>
  <si>
    <t>1240-16</t>
  </si>
  <si>
    <t>210 Wolf Ridge Rd., Bridgewater</t>
  </si>
  <si>
    <t>11-31D</t>
  </si>
  <si>
    <t>6353 Spring Hill Road</t>
  </si>
  <si>
    <t>F. Wayland &amp; Sandra Bower</t>
  </si>
  <si>
    <t>92A(1)27</t>
  </si>
  <si>
    <t>92 Patterson Lane</t>
  </si>
  <si>
    <t>1.168</t>
  </si>
  <si>
    <t>Alfa Property Mgmt. Serv., LLC</t>
  </si>
  <si>
    <t>79-17</t>
  </si>
  <si>
    <t>c/o Derick Coffey
1782 Jefferson Hwy., Staunton</t>
  </si>
  <si>
    <t>67B(3)26</t>
  </si>
  <si>
    <t>Remodel for Coffee Shop</t>
  </si>
  <si>
    <t>1782 Jefferson Hwy.</t>
  </si>
  <si>
    <t>Daniel J. Trimner</t>
  </si>
  <si>
    <t>83-17</t>
  </si>
  <si>
    <t>426 Betsy Bell Road, Staunton</t>
  </si>
  <si>
    <t>47E(5)22 (port)</t>
  </si>
  <si>
    <t>Rt. 787</t>
  </si>
  <si>
    <t>Mark R. Dunsmore, 1563 Commerce Road, Verona, VA 24482, 540-248-7022</t>
  </si>
  <si>
    <t>2.678</t>
  </si>
  <si>
    <t>c/o Cox Construction
P.O. Box 176, Lyndhurst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</si>
</sst>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vertical="top" wrapText="1"/>
    </xf>
    <xf numFmtId="14" fontId="1" fillId="0" borderId="0" xfId="0" applyNumberFormat="1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top"/>
    </xf>
    <xf numFmtId="49" fontId="1" fillId="0" borderId="0" xfId="0" applyNumberFormat="1" applyFont="1" applyAlignment="1">
      <alignment horizontal="right" vertical="top"/>
    </xf>
    <xf numFmtId="2" fontId="1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2" fontId="3" fillId="0" borderId="0" xfId="0" applyNumberFormat="1" applyFont="1" applyAlignment="1">
      <alignment horizontal="right" vertical="top"/>
    </xf>
    <xf numFmtId="14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 vertical="top"/>
    </xf>
    <xf numFmtId="164" fontId="1" fillId="0" borderId="0" xfId="1" applyNumberFormat="1" applyFont="1" applyAlignment="1">
      <alignment vertical="top" wrapText="1"/>
    </xf>
    <xf numFmtId="164" fontId="3" fillId="0" borderId="0" xfId="1" applyNumberFormat="1" applyFont="1" applyAlignment="1">
      <alignment vertical="top"/>
    </xf>
    <xf numFmtId="49" fontId="3" fillId="0" borderId="0" xfId="0" applyNumberFormat="1" applyFont="1" applyAlignment="1">
      <alignment vertical="top"/>
    </xf>
    <xf numFmtId="43" fontId="3" fillId="0" borderId="0" xfId="1" applyFont="1" applyAlignment="1">
      <alignment horizontal="right" vertical="top"/>
    </xf>
    <xf numFmtId="3" fontId="3" fillId="0" borderId="0" xfId="0" applyNumberFormat="1" applyFont="1" applyAlignment="1">
      <alignment vertical="top"/>
    </xf>
    <xf numFmtId="0" fontId="3" fillId="0" borderId="0" xfId="0" quotePrefix="1" applyFont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1"/>
  <sheetViews>
    <sheetView tabSelected="1" workbookViewId="0">
      <pane ySplit="1" topLeftCell="A2" activePane="bottomLeft" state="frozen"/>
      <selection pane="bottomLeft"/>
    </sheetView>
  </sheetViews>
  <sheetFormatPr defaultRowHeight="12.75" x14ac:dyDescent="0.25"/>
  <cols>
    <col min="1" max="1" width="30.5703125" style="8" customWidth="1"/>
    <col min="2" max="2" width="9.140625" style="8"/>
    <col min="3" max="3" width="42.140625" style="8" customWidth="1"/>
    <col min="4" max="4" width="12.5703125" style="8" customWidth="1"/>
    <col min="5" max="5" width="28.28515625" style="8" customWidth="1"/>
    <col min="6" max="6" width="11.7109375" style="15" customWidth="1"/>
    <col min="7" max="7" width="10.28515625" style="10" bestFit="1" customWidth="1"/>
    <col min="8" max="8" width="10.140625" style="8" bestFit="1" customWidth="1"/>
    <col min="9" max="9" width="34.7109375" style="8" customWidth="1"/>
    <col min="10" max="10" width="9.140625" style="8"/>
    <col min="11" max="11" width="9.28515625" style="8" bestFit="1" customWidth="1"/>
    <col min="12" max="12" width="29.5703125" style="8" customWidth="1"/>
    <col min="13" max="13" width="89.28515625" style="8" customWidth="1"/>
    <col min="14" max="14" width="9.140625" style="12"/>
    <col min="15" max="15" width="9.140625" style="13"/>
    <col min="16" max="16384" width="9.140625" style="8"/>
  </cols>
  <sheetData>
    <row r="1" spans="1:15" s="1" customFormat="1" ht="14.2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4" t="s">
        <v>5</v>
      </c>
      <c r="G1" s="7" t="s">
        <v>6</v>
      </c>
      <c r="H1" s="3" t="s">
        <v>7</v>
      </c>
      <c r="I1" s="4" t="s">
        <v>8</v>
      </c>
      <c r="J1" s="4" t="s">
        <v>9</v>
      </c>
      <c r="K1" s="4" t="s">
        <v>10</v>
      </c>
      <c r="L1" s="1" t="s">
        <v>11</v>
      </c>
      <c r="M1" s="1" t="s">
        <v>12</v>
      </c>
      <c r="N1" s="6" t="s">
        <v>13</v>
      </c>
      <c r="O1" s="5" t="s">
        <v>14</v>
      </c>
    </row>
    <row r="2" spans="1:15" x14ac:dyDescent="0.25">
      <c r="A2" s="8" t="s">
        <v>29</v>
      </c>
      <c r="B2" s="8" t="s">
        <v>30</v>
      </c>
      <c r="C2" s="9" t="s">
        <v>31</v>
      </c>
      <c r="D2" s="8" t="s">
        <v>39</v>
      </c>
      <c r="E2" s="9" t="s">
        <v>17</v>
      </c>
      <c r="F2" s="15">
        <v>91000</v>
      </c>
      <c r="G2" s="10">
        <v>396.88</v>
      </c>
      <c r="H2" s="11">
        <v>42738</v>
      </c>
      <c r="I2" s="8" t="s">
        <v>32</v>
      </c>
      <c r="J2" s="8" t="s">
        <v>26</v>
      </c>
      <c r="K2" s="8">
        <v>1973</v>
      </c>
      <c r="L2" s="8" t="s">
        <v>33</v>
      </c>
      <c r="M2" s="8" t="s">
        <v>34</v>
      </c>
      <c r="N2" s="12" t="s">
        <v>35</v>
      </c>
      <c r="O2" s="13" t="s">
        <v>36</v>
      </c>
    </row>
    <row r="3" spans="1:15" x14ac:dyDescent="0.25">
      <c r="A3" s="8" t="s">
        <v>29</v>
      </c>
      <c r="B3" s="8" t="s">
        <v>37</v>
      </c>
      <c r="C3" s="9" t="s">
        <v>31</v>
      </c>
      <c r="D3" s="8" t="s">
        <v>38</v>
      </c>
      <c r="E3" s="8" t="s">
        <v>17</v>
      </c>
      <c r="F3" s="15">
        <v>83000</v>
      </c>
      <c r="G3" s="10">
        <v>362.61</v>
      </c>
      <c r="H3" s="11">
        <v>42738</v>
      </c>
      <c r="I3" s="8" t="s">
        <v>32</v>
      </c>
      <c r="J3" s="8" t="s">
        <v>26</v>
      </c>
      <c r="K3" s="8">
        <v>1676</v>
      </c>
      <c r="L3" s="8" t="s">
        <v>40</v>
      </c>
      <c r="M3" s="8" t="s">
        <v>34</v>
      </c>
      <c r="N3" s="12" t="s">
        <v>41</v>
      </c>
      <c r="O3" s="13" t="s">
        <v>36</v>
      </c>
    </row>
    <row r="4" spans="1:15" ht="25.5" x14ac:dyDescent="0.25">
      <c r="A4" s="8" t="s">
        <v>42</v>
      </c>
      <c r="B4" s="8" t="s">
        <v>43</v>
      </c>
      <c r="C4" s="9" t="s">
        <v>44</v>
      </c>
      <c r="D4" s="8" t="s">
        <v>45</v>
      </c>
      <c r="E4" s="8" t="s">
        <v>17</v>
      </c>
      <c r="F4" s="15">
        <v>245000</v>
      </c>
      <c r="G4" s="10">
        <v>463.74</v>
      </c>
      <c r="H4" s="11">
        <v>42738</v>
      </c>
      <c r="I4" s="8" t="s">
        <v>46</v>
      </c>
      <c r="J4" s="8" t="s">
        <v>18</v>
      </c>
      <c r="K4" s="8">
        <v>2034</v>
      </c>
      <c r="L4" s="8" t="s">
        <v>47</v>
      </c>
      <c r="M4" s="8" t="s">
        <v>19</v>
      </c>
      <c r="N4" s="12" t="s">
        <v>48</v>
      </c>
      <c r="O4" s="13" t="s">
        <v>36</v>
      </c>
    </row>
    <row r="5" spans="1:15" ht="25.5" x14ac:dyDescent="0.25">
      <c r="A5" s="8" t="s">
        <v>49</v>
      </c>
      <c r="B5" s="8" t="s">
        <v>50</v>
      </c>
      <c r="C5" s="9" t="s">
        <v>51</v>
      </c>
      <c r="D5" s="8" t="s">
        <v>52</v>
      </c>
      <c r="E5" s="8" t="s">
        <v>27</v>
      </c>
      <c r="F5" s="15">
        <v>3000</v>
      </c>
      <c r="G5" s="10">
        <v>25.5</v>
      </c>
      <c r="H5" s="11">
        <v>42740</v>
      </c>
      <c r="I5" s="8" t="s">
        <v>53</v>
      </c>
      <c r="J5" s="8" t="s">
        <v>26</v>
      </c>
      <c r="L5" s="8" t="s">
        <v>54</v>
      </c>
    </row>
    <row r="6" spans="1:15" ht="25.5" x14ac:dyDescent="0.25">
      <c r="A6" s="8" t="s">
        <v>49</v>
      </c>
      <c r="B6" s="8" t="s">
        <v>50</v>
      </c>
      <c r="C6" s="9" t="s">
        <v>51</v>
      </c>
      <c r="D6" s="8" t="s">
        <v>52</v>
      </c>
      <c r="E6" s="8" t="s">
        <v>55</v>
      </c>
      <c r="F6" s="15">
        <v>21000</v>
      </c>
      <c r="G6" s="10">
        <v>51</v>
      </c>
      <c r="H6" s="11">
        <v>42740</v>
      </c>
      <c r="I6" s="8" t="s">
        <v>53</v>
      </c>
      <c r="J6" s="8" t="s">
        <v>26</v>
      </c>
      <c r="L6" s="8" t="s">
        <v>54</v>
      </c>
    </row>
    <row r="7" spans="1:15" x14ac:dyDescent="0.25">
      <c r="A7" s="9" t="s">
        <v>56</v>
      </c>
      <c r="B7" s="8" t="s">
        <v>57</v>
      </c>
      <c r="C7" s="9" t="s">
        <v>58</v>
      </c>
      <c r="D7" s="8" t="s">
        <v>59</v>
      </c>
      <c r="E7" s="8" t="s">
        <v>60</v>
      </c>
      <c r="F7" s="15">
        <v>11000</v>
      </c>
      <c r="G7" s="10">
        <v>48.96</v>
      </c>
      <c r="H7" s="11">
        <v>42740</v>
      </c>
      <c r="I7" s="8" t="s">
        <v>61</v>
      </c>
      <c r="J7" s="8" t="s">
        <v>16</v>
      </c>
      <c r="L7" s="8" t="s">
        <v>62</v>
      </c>
    </row>
    <row r="8" spans="1:15" x14ac:dyDescent="0.25">
      <c r="A8" s="8" t="s">
        <v>63</v>
      </c>
      <c r="B8" s="8" t="s">
        <v>64</v>
      </c>
      <c r="C8" s="9" t="s">
        <v>24</v>
      </c>
      <c r="D8" s="8" t="s">
        <v>65</v>
      </c>
      <c r="E8" s="8" t="s">
        <v>66</v>
      </c>
      <c r="F8" s="15">
        <v>75750</v>
      </c>
      <c r="G8" s="10">
        <v>255.51</v>
      </c>
      <c r="H8" s="11">
        <v>42740</v>
      </c>
      <c r="I8" s="8" t="s">
        <v>25</v>
      </c>
      <c r="J8" s="8" t="s">
        <v>20</v>
      </c>
      <c r="K8" s="8">
        <v>1269</v>
      </c>
      <c r="L8" s="8" t="s">
        <v>67</v>
      </c>
      <c r="M8" s="8" t="s">
        <v>68</v>
      </c>
      <c r="O8" s="13" t="s">
        <v>69</v>
      </c>
    </row>
    <row r="9" spans="1:15" x14ac:dyDescent="0.25">
      <c r="A9" s="8" t="s">
        <v>63</v>
      </c>
      <c r="B9" s="8" t="s">
        <v>74</v>
      </c>
      <c r="C9" s="9" t="s">
        <v>24</v>
      </c>
      <c r="D9" s="8" t="s">
        <v>70</v>
      </c>
      <c r="E9" s="8" t="s">
        <v>66</v>
      </c>
      <c r="F9" s="15">
        <v>75750</v>
      </c>
      <c r="G9" s="10">
        <v>255.51</v>
      </c>
      <c r="H9" s="11">
        <v>42740</v>
      </c>
      <c r="I9" s="8" t="s">
        <v>25</v>
      </c>
      <c r="J9" s="8" t="s">
        <v>20</v>
      </c>
      <c r="K9" s="8">
        <v>1269</v>
      </c>
      <c r="L9" s="8" t="s">
        <v>78</v>
      </c>
      <c r="M9" s="8" t="s">
        <v>68</v>
      </c>
      <c r="O9" s="13" t="s">
        <v>69</v>
      </c>
    </row>
    <row r="10" spans="1:15" x14ac:dyDescent="0.25">
      <c r="A10" s="8" t="s">
        <v>63</v>
      </c>
      <c r="B10" s="8" t="s">
        <v>75</v>
      </c>
      <c r="C10" s="9" t="s">
        <v>24</v>
      </c>
      <c r="D10" s="8" t="s">
        <v>71</v>
      </c>
      <c r="E10" s="8" t="s">
        <v>66</v>
      </c>
      <c r="F10" s="15">
        <v>75750</v>
      </c>
      <c r="G10" s="10">
        <v>255.51</v>
      </c>
      <c r="H10" s="11">
        <v>42740</v>
      </c>
      <c r="I10" s="8" t="s">
        <v>25</v>
      </c>
      <c r="J10" s="8" t="s">
        <v>20</v>
      </c>
      <c r="K10" s="8">
        <v>1269</v>
      </c>
      <c r="L10" s="8" t="s">
        <v>81</v>
      </c>
      <c r="M10" s="8" t="s">
        <v>68</v>
      </c>
      <c r="O10" s="13" t="s">
        <v>69</v>
      </c>
    </row>
    <row r="11" spans="1:15" x14ac:dyDescent="0.25">
      <c r="A11" s="8" t="s">
        <v>63</v>
      </c>
      <c r="B11" s="8" t="s">
        <v>76</v>
      </c>
      <c r="C11" s="9" t="s">
        <v>24</v>
      </c>
      <c r="D11" s="8" t="s">
        <v>72</v>
      </c>
      <c r="E11" s="8" t="s">
        <v>66</v>
      </c>
      <c r="F11" s="15">
        <v>75750</v>
      </c>
      <c r="G11" s="10">
        <v>255.51</v>
      </c>
      <c r="H11" s="11">
        <v>42740</v>
      </c>
      <c r="I11" s="8" t="s">
        <v>25</v>
      </c>
      <c r="J11" s="8" t="s">
        <v>20</v>
      </c>
      <c r="K11" s="8">
        <v>1269</v>
      </c>
      <c r="L11" s="8" t="s">
        <v>79</v>
      </c>
      <c r="M11" s="8" t="s">
        <v>68</v>
      </c>
      <c r="O11" s="13" t="s">
        <v>69</v>
      </c>
    </row>
    <row r="12" spans="1:15" x14ac:dyDescent="0.25">
      <c r="A12" s="8" t="s">
        <v>63</v>
      </c>
      <c r="B12" s="8" t="s">
        <v>77</v>
      </c>
      <c r="C12" s="9" t="s">
        <v>24</v>
      </c>
      <c r="D12" s="8" t="s">
        <v>73</v>
      </c>
      <c r="E12" s="8" t="s">
        <v>66</v>
      </c>
      <c r="F12" s="15">
        <v>75750</v>
      </c>
      <c r="G12" s="10">
        <v>255.51</v>
      </c>
      <c r="H12" s="11">
        <v>42740</v>
      </c>
      <c r="I12" s="8" t="s">
        <v>25</v>
      </c>
      <c r="J12" s="8" t="s">
        <v>20</v>
      </c>
      <c r="K12" s="8">
        <v>1269</v>
      </c>
      <c r="L12" s="8" t="s">
        <v>80</v>
      </c>
      <c r="M12" s="8" t="s">
        <v>68</v>
      </c>
      <c r="O12" s="13" t="s">
        <v>69</v>
      </c>
    </row>
    <row r="13" spans="1:15" x14ac:dyDescent="0.25">
      <c r="A13" s="8" t="s">
        <v>23</v>
      </c>
      <c r="B13" s="8" t="s">
        <v>82</v>
      </c>
      <c r="C13" s="9" t="s">
        <v>24</v>
      </c>
      <c r="D13" s="8" t="s">
        <v>83</v>
      </c>
      <c r="E13" s="9" t="s">
        <v>17</v>
      </c>
      <c r="F13" s="15">
        <v>113475</v>
      </c>
      <c r="G13" s="10">
        <v>313.5</v>
      </c>
      <c r="H13" s="11">
        <v>42740</v>
      </c>
      <c r="I13" s="8" t="s">
        <v>25</v>
      </c>
      <c r="J13" s="8" t="s">
        <v>22</v>
      </c>
      <c r="K13" s="8">
        <v>1646</v>
      </c>
      <c r="L13" s="8" t="s">
        <v>84</v>
      </c>
      <c r="M13" s="8" t="s">
        <v>68</v>
      </c>
      <c r="O13" s="13" t="s">
        <v>15</v>
      </c>
    </row>
    <row r="14" spans="1:15" x14ac:dyDescent="0.25">
      <c r="A14" s="8" t="s">
        <v>23</v>
      </c>
      <c r="B14" s="8" t="s">
        <v>85</v>
      </c>
      <c r="C14" s="9" t="s">
        <v>24</v>
      </c>
      <c r="D14" s="8" t="s">
        <v>86</v>
      </c>
      <c r="E14" s="8" t="s">
        <v>17</v>
      </c>
      <c r="F14" s="15">
        <v>131000</v>
      </c>
      <c r="G14" s="10">
        <v>406.67</v>
      </c>
      <c r="H14" s="11">
        <v>42740</v>
      </c>
      <c r="I14" s="8" t="s">
        <v>25</v>
      </c>
      <c r="J14" s="8" t="s">
        <v>22</v>
      </c>
      <c r="K14" s="8">
        <v>2134</v>
      </c>
      <c r="L14" s="8" t="s">
        <v>87</v>
      </c>
      <c r="M14" s="8" t="s">
        <v>68</v>
      </c>
      <c r="O14" s="13" t="s">
        <v>15</v>
      </c>
    </row>
    <row r="15" spans="1:15" x14ac:dyDescent="0.25">
      <c r="A15" s="8" t="s">
        <v>88</v>
      </c>
      <c r="B15" s="8" t="s">
        <v>89</v>
      </c>
      <c r="C15" s="9" t="s">
        <v>90</v>
      </c>
      <c r="D15" s="8" t="s">
        <v>91</v>
      </c>
      <c r="E15" s="8" t="s">
        <v>92</v>
      </c>
      <c r="F15" s="15">
        <v>12000</v>
      </c>
      <c r="G15" s="10">
        <v>25.5</v>
      </c>
      <c r="H15" s="11">
        <v>42740</v>
      </c>
      <c r="I15" s="8" t="s">
        <v>21</v>
      </c>
      <c r="J15" s="8" t="s">
        <v>18</v>
      </c>
      <c r="L15" s="8" t="s">
        <v>93</v>
      </c>
    </row>
    <row r="16" spans="1:15" ht="25.5" x14ac:dyDescent="0.25">
      <c r="A16" s="8" t="s">
        <v>94</v>
      </c>
      <c r="B16" s="16" t="s">
        <v>95</v>
      </c>
      <c r="C16" s="9" t="s">
        <v>96</v>
      </c>
      <c r="D16" s="8" t="s">
        <v>97</v>
      </c>
      <c r="E16" s="8" t="s">
        <v>28</v>
      </c>
      <c r="F16" s="15">
        <v>10000</v>
      </c>
      <c r="G16" s="10">
        <v>25.5</v>
      </c>
      <c r="H16" s="11">
        <v>42740</v>
      </c>
      <c r="I16" s="8" t="s">
        <v>21</v>
      </c>
      <c r="J16" s="8" t="s">
        <v>18</v>
      </c>
      <c r="L16" s="8" t="s">
        <v>98</v>
      </c>
    </row>
    <row r="17" spans="1:15" ht="25.5" x14ac:dyDescent="0.25">
      <c r="A17" s="8" t="s">
        <v>99</v>
      </c>
      <c r="B17" s="16" t="s">
        <v>106</v>
      </c>
      <c r="C17" s="9" t="s">
        <v>100</v>
      </c>
      <c r="D17" s="8" t="s">
        <v>101</v>
      </c>
      <c r="E17" s="8" t="s">
        <v>17</v>
      </c>
      <c r="F17" s="15">
        <v>160000</v>
      </c>
      <c r="G17" s="10">
        <v>364.45</v>
      </c>
      <c r="H17" s="11">
        <v>42746</v>
      </c>
      <c r="I17" s="8" t="s">
        <v>102</v>
      </c>
      <c r="J17" s="8" t="s">
        <v>22</v>
      </c>
      <c r="K17" s="8">
        <v>1628</v>
      </c>
      <c r="L17" s="8" t="s">
        <v>103</v>
      </c>
      <c r="M17" s="8" t="s">
        <v>68</v>
      </c>
      <c r="N17" s="12" t="s">
        <v>104</v>
      </c>
      <c r="O17" s="13" t="s">
        <v>105</v>
      </c>
    </row>
    <row r="18" spans="1:15" x14ac:dyDescent="0.25">
      <c r="A18" s="8" t="s">
        <v>107</v>
      </c>
      <c r="B18" s="16" t="s">
        <v>108</v>
      </c>
      <c r="C18" s="9" t="s">
        <v>109</v>
      </c>
      <c r="D18" s="8" t="s">
        <v>110</v>
      </c>
      <c r="E18" s="8" t="s">
        <v>111</v>
      </c>
      <c r="F18" s="15">
        <v>10000</v>
      </c>
      <c r="G18" s="10">
        <v>185.9</v>
      </c>
      <c r="H18" s="11">
        <v>42746</v>
      </c>
      <c r="I18" s="8" t="s">
        <v>21</v>
      </c>
      <c r="J18" s="8" t="s">
        <v>26</v>
      </c>
      <c r="K18" s="8">
        <v>1215</v>
      </c>
      <c r="L18" s="8" t="s">
        <v>112</v>
      </c>
      <c r="M18" s="8" t="s">
        <v>19</v>
      </c>
    </row>
    <row r="19" spans="1:15" x14ac:dyDescent="0.25">
      <c r="A19" s="8" t="s">
        <v>113</v>
      </c>
      <c r="B19" s="16" t="s">
        <v>114</v>
      </c>
      <c r="C19" s="9" t="s">
        <v>115</v>
      </c>
      <c r="D19" s="8" t="s">
        <v>116</v>
      </c>
      <c r="E19" s="8" t="s">
        <v>117</v>
      </c>
      <c r="F19" s="15">
        <v>29000</v>
      </c>
      <c r="G19" s="10">
        <v>99.45</v>
      </c>
      <c r="H19" s="11">
        <v>42746</v>
      </c>
      <c r="I19" s="8" t="s">
        <v>118</v>
      </c>
      <c r="J19" s="8" t="s">
        <v>18</v>
      </c>
      <c r="K19" s="8">
        <v>650</v>
      </c>
      <c r="L19" s="8" t="s">
        <v>119</v>
      </c>
    </row>
    <row r="20" spans="1:15" ht="25.5" x14ac:dyDescent="0.25">
      <c r="A20" s="8" t="s">
        <v>120</v>
      </c>
      <c r="B20" s="16" t="s">
        <v>121</v>
      </c>
      <c r="C20" s="9" t="s">
        <v>127</v>
      </c>
      <c r="D20" s="8" t="s">
        <v>122</v>
      </c>
      <c r="E20" s="8" t="s">
        <v>111</v>
      </c>
      <c r="F20" s="15">
        <v>5000</v>
      </c>
      <c r="G20" s="10">
        <v>241.43</v>
      </c>
      <c r="H20" s="11">
        <v>42746</v>
      </c>
      <c r="I20" s="8" t="s">
        <v>21</v>
      </c>
      <c r="J20" s="8" t="s">
        <v>20</v>
      </c>
      <c r="K20" s="8">
        <v>1578</v>
      </c>
      <c r="L20" s="8" t="s">
        <v>123</v>
      </c>
    </row>
    <row r="21" spans="1:15" ht="25.5" x14ac:dyDescent="0.25">
      <c r="A21" s="8" t="s">
        <v>124</v>
      </c>
      <c r="B21" s="16" t="s">
        <v>125</v>
      </c>
      <c r="C21" s="9" t="s">
        <v>126</v>
      </c>
      <c r="D21" s="8" t="s">
        <v>128</v>
      </c>
      <c r="E21" s="8" t="s">
        <v>111</v>
      </c>
      <c r="F21" s="15">
        <v>20000</v>
      </c>
      <c r="G21" s="10">
        <v>80.33</v>
      </c>
      <c r="H21" s="11">
        <v>42746</v>
      </c>
      <c r="I21" s="8" t="s">
        <v>129</v>
      </c>
      <c r="J21" s="8" t="s">
        <v>18</v>
      </c>
      <c r="K21" s="8">
        <v>525</v>
      </c>
      <c r="L21" s="8" t="s">
        <v>130</v>
      </c>
      <c r="M21" s="8" t="s">
        <v>19</v>
      </c>
    </row>
    <row r="22" spans="1:15" ht="25.5" x14ac:dyDescent="0.25">
      <c r="A22" s="8" t="s">
        <v>99</v>
      </c>
      <c r="B22" s="16" t="s">
        <v>131</v>
      </c>
      <c r="C22" s="9" t="s">
        <v>100</v>
      </c>
      <c r="D22" s="8" t="s">
        <v>132</v>
      </c>
      <c r="E22" s="8" t="s">
        <v>17</v>
      </c>
      <c r="F22" s="15">
        <v>160000</v>
      </c>
      <c r="G22" s="10">
        <v>355.57</v>
      </c>
      <c r="H22" s="11">
        <v>42746</v>
      </c>
      <c r="I22" s="8" t="s">
        <v>102</v>
      </c>
      <c r="J22" s="8" t="s">
        <v>22</v>
      </c>
      <c r="K22" s="8">
        <v>1449</v>
      </c>
      <c r="L22" s="8" t="s">
        <v>133</v>
      </c>
      <c r="M22" s="8" t="s">
        <v>68</v>
      </c>
      <c r="N22" s="12" t="s">
        <v>134</v>
      </c>
      <c r="O22" s="13" t="s">
        <v>105</v>
      </c>
    </row>
    <row r="23" spans="1:15" x14ac:dyDescent="0.25">
      <c r="A23" s="8" t="s">
        <v>135</v>
      </c>
      <c r="B23" s="16" t="s">
        <v>136</v>
      </c>
      <c r="C23" s="8" t="s">
        <v>137</v>
      </c>
      <c r="D23" s="8" t="s">
        <v>138</v>
      </c>
      <c r="E23" s="8" t="s">
        <v>139</v>
      </c>
      <c r="F23" s="15">
        <v>4300</v>
      </c>
      <c r="G23" s="10">
        <v>58.75</v>
      </c>
      <c r="H23" s="11">
        <v>42746</v>
      </c>
      <c r="I23" s="8" t="s">
        <v>21</v>
      </c>
      <c r="J23" s="8" t="s">
        <v>26</v>
      </c>
      <c r="K23" s="8">
        <v>384</v>
      </c>
      <c r="L23" s="8" t="s">
        <v>140</v>
      </c>
    </row>
    <row r="24" spans="1:15" ht="26.25" customHeight="1" x14ac:dyDescent="0.25">
      <c r="A24" s="8" t="s">
        <v>141</v>
      </c>
      <c r="B24" s="16" t="s">
        <v>142</v>
      </c>
      <c r="C24" s="9" t="s">
        <v>143</v>
      </c>
      <c r="D24" s="8" t="s">
        <v>144</v>
      </c>
      <c r="E24" s="8" t="s">
        <v>145</v>
      </c>
      <c r="F24" s="15">
        <v>8000</v>
      </c>
      <c r="G24" s="10">
        <v>52.02</v>
      </c>
      <c r="H24" s="11">
        <v>42746</v>
      </c>
      <c r="I24" s="8" t="s">
        <v>146</v>
      </c>
      <c r="J24" s="8" t="s">
        <v>20</v>
      </c>
      <c r="K24" s="8">
        <v>340</v>
      </c>
      <c r="L24" s="8" t="s">
        <v>147</v>
      </c>
    </row>
    <row r="25" spans="1:15" x14ac:dyDescent="0.25">
      <c r="A25" s="8" t="s">
        <v>148</v>
      </c>
      <c r="B25" s="16" t="s">
        <v>149</v>
      </c>
      <c r="C25" s="8" t="s">
        <v>150</v>
      </c>
      <c r="D25" s="8" t="s">
        <v>151</v>
      </c>
      <c r="E25" s="8" t="s">
        <v>152</v>
      </c>
      <c r="F25" s="15">
        <v>20000</v>
      </c>
      <c r="G25" s="10">
        <v>102</v>
      </c>
      <c r="H25" s="11">
        <v>42746</v>
      </c>
      <c r="I25" s="8" t="s">
        <v>21</v>
      </c>
      <c r="J25" s="8" t="s">
        <v>16</v>
      </c>
      <c r="K25" s="8">
        <v>480</v>
      </c>
      <c r="L25" s="8" t="s">
        <v>153</v>
      </c>
    </row>
    <row r="26" spans="1:15" ht="25.5" x14ac:dyDescent="0.25">
      <c r="A26" s="8" t="s">
        <v>154</v>
      </c>
      <c r="B26" s="16" t="s">
        <v>155</v>
      </c>
      <c r="C26" s="9" t="s">
        <v>156</v>
      </c>
      <c r="D26" s="8" t="s">
        <v>157</v>
      </c>
      <c r="E26" s="8" t="s">
        <v>160</v>
      </c>
      <c r="F26" s="15">
        <v>800000</v>
      </c>
      <c r="G26" s="10">
        <v>1713.6</v>
      </c>
      <c r="H26" s="11">
        <v>42746</v>
      </c>
      <c r="I26" s="8" t="s">
        <v>158</v>
      </c>
      <c r="J26" s="8" t="s">
        <v>20</v>
      </c>
      <c r="K26" s="18">
        <v>21000</v>
      </c>
      <c r="L26" s="8" t="s">
        <v>159</v>
      </c>
    </row>
    <row r="27" spans="1:15" ht="25.5" x14ac:dyDescent="0.25">
      <c r="A27" s="8" t="s">
        <v>161</v>
      </c>
      <c r="B27" s="16" t="s">
        <v>162</v>
      </c>
      <c r="C27" s="9" t="s">
        <v>369</v>
      </c>
      <c r="D27" s="8" t="s">
        <v>163</v>
      </c>
      <c r="E27" s="8" t="s">
        <v>164</v>
      </c>
      <c r="F27" s="15">
        <v>175000</v>
      </c>
      <c r="G27" s="10">
        <v>51</v>
      </c>
      <c r="H27" s="11">
        <v>42754</v>
      </c>
      <c r="I27" s="8" t="s">
        <v>165</v>
      </c>
      <c r="J27" s="8" t="s">
        <v>22</v>
      </c>
      <c r="K27" s="8">
        <v>320</v>
      </c>
      <c r="L27" s="8" t="s">
        <v>166</v>
      </c>
      <c r="M27" s="8" t="s">
        <v>167</v>
      </c>
    </row>
    <row r="28" spans="1:15" ht="25.5" x14ac:dyDescent="0.25">
      <c r="A28" s="8" t="s">
        <v>168</v>
      </c>
      <c r="B28" s="16" t="s">
        <v>169</v>
      </c>
      <c r="C28" s="9" t="s">
        <v>170</v>
      </c>
      <c r="D28" s="8" t="s">
        <v>171</v>
      </c>
      <c r="E28" s="8" t="s">
        <v>172</v>
      </c>
      <c r="F28" s="15">
        <v>76800</v>
      </c>
      <c r="G28" s="10">
        <v>220.32</v>
      </c>
      <c r="H28" s="11">
        <v>42753</v>
      </c>
      <c r="I28" s="8" t="s">
        <v>173</v>
      </c>
      <c r="J28" s="8" t="s">
        <v>174</v>
      </c>
      <c r="L28" s="8" t="s">
        <v>175</v>
      </c>
    </row>
    <row r="29" spans="1:15" x14ac:dyDescent="0.25">
      <c r="A29" s="8" t="s">
        <v>176</v>
      </c>
      <c r="B29" s="16" t="s">
        <v>177</v>
      </c>
      <c r="C29" s="8" t="s">
        <v>178</v>
      </c>
      <c r="D29" s="8" t="s">
        <v>179</v>
      </c>
      <c r="E29" s="8" t="s">
        <v>17</v>
      </c>
      <c r="F29" s="15">
        <v>160000</v>
      </c>
      <c r="G29" s="10">
        <v>291.77</v>
      </c>
      <c r="H29" s="11">
        <v>42753</v>
      </c>
      <c r="I29" s="8" t="s">
        <v>180</v>
      </c>
      <c r="J29" s="8" t="s">
        <v>181</v>
      </c>
      <c r="K29" s="8">
        <v>1452</v>
      </c>
      <c r="L29" s="8" t="s">
        <v>182</v>
      </c>
      <c r="M29" s="8" t="s">
        <v>34</v>
      </c>
      <c r="N29" s="12" t="s">
        <v>183</v>
      </c>
      <c r="O29" s="13" t="s">
        <v>15</v>
      </c>
    </row>
    <row r="30" spans="1:15" ht="25.5" x14ac:dyDescent="0.25">
      <c r="A30" s="8" t="s">
        <v>184</v>
      </c>
      <c r="B30" s="16" t="s">
        <v>185</v>
      </c>
      <c r="C30" s="9" t="s">
        <v>186</v>
      </c>
      <c r="D30" s="8" t="s">
        <v>187</v>
      </c>
      <c r="E30" s="8" t="s">
        <v>188</v>
      </c>
      <c r="F30" s="15">
        <v>24000</v>
      </c>
      <c r="G30" s="10">
        <v>183.6</v>
      </c>
      <c r="H30" s="11">
        <v>42753</v>
      </c>
      <c r="I30" s="8" t="s">
        <v>189</v>
      </c>
      <c r="J30" s="8" t="s">
        <v>16</v>
      </c>
      <c r="L30" s="8" t="s">
        <v>190</v>
      </c>
      <c r="M30" s="8" t="s">
        <v>19</v>
      </c>
    </row>
    <row r="31" spans="1:15" ht="25.5" x14ac:dyDescent="0.25">
      <c r="A31" s="8" t="s">
        <v>191</v>
      </c>
      <c r="B31" s="16" t="s">
        <v>192</v>
      </c>
      <c r="C31" s="9" t="s">
        <v>193</v>
      </c>
      <c r="D31" s="8" t="s">
        <v>194</v>
      </c>
      <c r="E31" s="8" t="s">
        <v>195</v>
      </c>
      <c r="F31" s="15">
        <v>2000</v>
      </c>
      <c r="G31" s="10">
        <v>34.880000000000003</v>
      </c>
      <c r="H31" s="11">
        <v>42753</v>
      </c>
      <c r="I31" s="8" t="s">
        <v>196</v>
      </c>
      <c r="J31" s="8" t="s">
        <v>22</v>
      </c>
      <c r="L31" s="8" t="s">
        <v>197</v>
      </c>
    </row>
    <row r="32" spans="1:15" x14ac:dyDescent="0.25">
      <c r="A32" s="8" t="s">
        <v>198</v>
      </c>
      <c r="B32" s="16" t="s">
        <v>199</v>
      </c>
      <c r="C32" s="9" t="s">
        <v>200</v>
      </c>
      <c r="D32" s="8" t="s">
        <v>201</v>
      </c>
      <c r="E32" s="8" t="s">
        <v>188</v>
      </c>
      <c r="F32" s="15">
        <v>3000</v>
      </c>
      <c r="G32" s="10">
        <v>171.36</v>
      </c>
      <c r="H32" s="11">
        <v>42753</v>
      </c>
      <c r="I32" s="8" t="s">
        <v>21</v>
      </c>
      <c r="J32" s="8" t="s">
        <v>181</v>
      </c>
      <c r="L32" s="8" t="s">
        <v>202</v>
      </c>
      <c r="M32" s="8" t="s">
        <v>19</v>
      </c>
    </row>
    <row r="33" spans="1:18" x14ac:dyDescent="0.25">
      <c r="A33" s="8" t="s">
        <v>203</v>
      </c>
      <c r="B33" s="16" t="s">
        <v>204</v>
      </c>
      <c r="C33" s="8" t="s">
        <v>205</v>
      </c>
      <c r="D33" s="8" t="s">
        <v>206</v>
      </c>
      <c r="E33" s="9" t="s">
        <v>207</v>
      </c>
      <c r="F33" s="15">
        <v>3000</v>
      </c>
      <c r="G33" s="10">
        <v>51</v>
      </c>
      <c r="H33" s="11">
        <v>42755</v>
      </c>
      <c r="I33" s="8" t="s">
        <v>21</v>
      </c>
      <c r="J33" s="8" t="s">
        <v>181</v>
      </c>
      <c r="L33" s="8" t="s">
        <v>208</v>
      </c>
      <c r="M33" s="8" t="s">
        <v>19</v>
      </c>
    </row>
    <row r="34" spans="1:18" ht="25.5" x14ac:dyDescent="0.25">
      <c r="A34" s="8" t="s">
        <v>209</v>
      </c>
      <c r="B34" s="16" t="s">
        <v>210</v>
      </c>
      <c r="C34" s="9" t="s">
        <v>211</v>
      </c>
      <c r="D34" s="8" t="s">
        <v>212</v>
      </c>
      <c r="E34" s="8" t="s">
        <v>17</v>
      </c>
      <c r="F34" s="15">
        <v>760000</v>
      </c>
      <c r="G34" s="10">
        <v>859.1</v>
      </c>
      <c r="H34" s="11">
        <v>42755</v>
      </c>
      <c r="I34" s="8" t="s">
        <v>213</v>
      </c>
      <c r="J34" s="8" t="s">
        <v>181</v>
      </c>
      <c r="K34" s="8">
        <v>4213</v>
      </c>
      <c r="L34" s="8" t="s">
        <v>214</v>
      </c>
      <c r="M34" s="8" t="s">
        <v>215</v>
      </c>
      <c r="N34" s="12" t="s">
        <v>216</v>
      </c>
      <c r="O34" s="13" t="s">
        <v>105</v>
      </c>
    </row>
    <row r="35" spans="1:18" ht="25.5" x14ac:dyDescent="0.25">
      <c r="A35" s="8" t="s">
        <v>217</v>
      </c>
      <c r="B35" s="16" t="s">
        <v>218</v>
      </c>
      <c r="C35" s="9" t="s">
        <v>219</v>
      </c>
      <c r="D35" s="8" t="s">
        <v>220</v>
      </c>
      <c r="E35" s="8" t="s">
        <v>221</v>
      </c>
      <c r="F35" s="15">
        <v>16000</v>
      </c>
      <c r="G35" s="10">
        <v>51</v>
      </c>
      <c r="H35" s="11">
        <v>42755</v>
      </c>
      <c r="I35" s="8" t="s">
        <v>222</v>
      </c>
      <c r="J35" s="8" t="s">
        <v>22</v>
      </c>
      <c r="L35" s="8" t="s">
        <v>223</v>
      </c>
      <c r="M35" s="8" t="s">
        <v>19</v>
      </c>
    </row>
    <row r="36" spans="1:18" x14ac:dyDescent="0.25">
      <c r="A36" s="8" t="s">
        <v>224</v>
      </c>
      <c r="B36" s="16" t="s">
        <v>225</v>
      </c>
      <c r="C36" s="9" t="s">
        <v>226</v>
      </c>
      <c r="D36" s="8" t="s">
        <v>227</v>
      </c>
      <c r="E36" s="8" t="s">
        <v>228</v>
      </c>
      <c r="F36" s="15">
        <v>1000</v>
      </c>
      <c r="G36" s="10">
        <v>25.5</v>
      </c>
      <c r="H36" s="11">
        <v>42755</v>
      </c>
      <c r="I36" s="8" t="s">
        <v>21</v>
      </c>
      <c r="J36" s="8" t="s">
        <v>22</v>
      </c>
      <c r="L36" s="8" t="s">
        <v>229</v>
      </c>
    </row>
    <row r="37" spans="1:18" ht="25.5" x14ac:dyDescent="0.25">
      <c r="A37" s="8" t="s">
        <v>230</v>
      </c>
      <c r="B37" s="16" t="s">
        <v>231</v>
      </c>
      <c r="C37" s="9" t="s">
        <v>237</v>
      </c>
      <c r="D37" s="8" t="s">
        <v>232</v>
      </c>
      <c r="E37" s="8" t="s">
        <v>221</v>
      </c>
      <c r="F37" s="15">
        <v>22000</v>
      </c>
      <c r="G37" s="10">
        <v>51</v>
      </c>
      <c r="H37" s="11">
        <v>42755</v>
      </c>
      <c r="I37" s="8" t="s">
        <v>233</v>
      </c>
      <c r="J37" s="8" t="s">
        <v>18</v>
      </c>
      <c r="L37" s="8" t="s">
        <v>234</v>
      </c>
      <c r="M37" s="8" t="s">
        <v>19</v>
      </c>
    </row>
    <row r="38" spans="1:18" ht="25.5" x14ac:dyDescent="0.25">
      <c r="A38" s="8" t="s">
        <v>235</v>
      </c>
      <c r="B38" s="16" t="s">
        <v>236</v>
      </c>
      <c r="C38" s="9" t="s">
        <v>238</v>
      </c>
      <c r="D38" s="8" t="s">
        <v>239</v>
      </c>
      <c r="E38" s="9" t="s">
        <v>240</v>
      </c>
      <c r="F38" s="15">
        <v>15000</v>
      </c>
      <c r="G38" s="10">
        <v>102</v>
      </c>
      <c r="H38" s="11">
        <v>42755</v>
      </c>
      <c r="I38" s="8" t="s">
        <v>241</v>
      </c>
      <c r="J38" s="8" t="s">
        <v>18</v>
      </c>
      <c r="L38" s="8" t="s">
        <v>242</v>
      </c>
    </row>
    <row r="39" spans="1:18" ht="25.5" x14ac:dyDescent="0.25">
      <c r="A39" s="8" t="s">
        <v>243</v>
      </c>
      <c r="B39" s="16" t="s">
        <v>244</v>
      </c>
      <c r="C39" s="9" t="s">
        <v>245</v>
      </c>
      <c r="D39" s="8" t="s">
        <v>246</v>
      </c>
      <c r="E39" s="8" t="s">
        <v>247</v>
      </c>
      <c r="F39" s="15">
        <v>2010</v>
      </c>
      <c r="G39" s="10">
        <v>25.5</v>
      </c>
      <c r="H39" s="11">
        <v>42758</v>
      </c>
      <c r="I39" s="8" t="s">
        <v>248</v>
      </c>
      <c r="J39" s="8" t="s">
        <v>20</v>
      </c>
      <c r="L39" s="8" t="s">
        <v>249</v>
      </c>
    </row>
    <row r="40" spans="1:18" x14ac:dyDescent="0.25">
      <c r="A40" s="8" t="s">
        <v>29</v>
      </c>
      <c r="B40" s="16" t="s">
        <v>250</v>
      </c>
      <c r="C40" s="9" t="s">
        <v>31</v>
      </c>
      <c r="D40" s="8" t="s">
        <v>251</v>
      </c>
      <c r="E40" s="8" t="s">
        <v>17</v>
      </c>
      <c r="F40" s="15">
        <v>85000</v>
      </c>
      <c r="G40" s="10">
        <v>342.87</v>
      </c>
      <c r="H40" s="11">
        <v>42758</v>
      </c>
      <c r="I40" s="8" t="s">
        <v>32</v>
      </c>
      <c r="J40" s="8" t="s">
        <v>26</v>
      </c>
      <c r="K40" s="8">
        <v>1571</v>
      </c>
      <c r="L40" s="8" t="s">
        <v>252</v>
      </c>
      <c r="M40" s="8" t="s">
        <v>34</v>
      </c>
      <c r="N40" s="12" t="s">
        <v>253</v>
      </c>
      <c r="O40" s="13" t="s">
        <v>36</v>
      </c>
    </row>
    <row r="41" spans="1:18" ht="25.5" x14ac:dyDescent="0.25">
      <c r="A41" s="8" t="s">
        <v>254</v>
      </c>
      <c r="B41" s="16" t="s">
        <v>255</v>
      </c>
      <c r="C41" s="9" t="s">
        <v>256</v>
      </c>
      <c r="D41" s="8" t="s">
        <v>257</v>
      </c>
      <c r="E41" s="8" t="s">
        <v>258</v>
      </c>
      <c r="F41" s="15">
        <v>55000</v>
      </c>
      <c r="G41" s="10">
        <v>25.5</v>
      </c>
      <c r="H41" s="11">
        <v>42759</v>
      </c>
      <c r="I41" s="8" t="s">
        <v>259</v>
      </c>
      <c r="J41" s="8" t="s">
        <v>20</v>
      </c>
      <c r="L41" s="8" t="s">
        <v>254</v>
      </c>
    </row>
    <row r="42" spans="1:18" ht="25.5" x14ac:dyDescent="0.25">
      <c r="A42" s="8" t="s">
        <v>260</v>
      </c>
      <c r="B42" s="16" t="s">
        <v>261</v>
      </c>
      <c r="C42" s="9" t="s">
        <v>262</v>
      </c>
      <c r="D42" s="8" t="s">
        <v>263</v>
      </c>
      <c r="E42" s="8" t="s">
        <v>17</v>
      </c>
      <c r="F42" s="15">
        <v>255000</v>
      </c>
      <c r="G42" s="10">
        <v>358.63</v>
      </c>
      <c r="H42" s="11">
        <v>42759</v>
      </c>
      <c r="I42" s="8" t="s">
        <v>264</v>
      </c>
      <c r="J42" s="8" t="s">
        <v>18</v>
      </c>
      <c r="K42" s="8">
        <v>1976</v>
      </c>
      <c r="L42" s="8" t="s">
        <v>265</v>
      </c>
      <c r="M42" s="8" t="s">
        <v>266</v>
      </c>
      <c r="N42" s="12" t="s">
        <v>267</v>
      </c>
      <c r="O42" s="13" t="s">
        <v>105</v>
      </c>
    </row>
    <row r="43" spans="1:18" ht="25.5" x14ac:dyDescent="0.25">
      <c r="A43" s="8" t="s">
        <v>235</v>
      </c>
      <c r="B43" s="16" t="s">
        <v>268</v>
      </c>
      <c r="C43" s="9" t="s">
        <v>269</v>
      </c>
      <c r="D43" s="8" t="s">
        <v>270</v>
      </c>
      <c r="E43" s="9" t="s">
        <v>271</v>
      </c>
      <c r="F43" s="15">
        <v>22000</v>
      </c>
      <c r="G43" s="10">
        <v>102</v>
      </c>
      <c r="H43" s="11">
        <v>42759</v>
      </c>
      <c r="I43" s="8" t="s">
        <v>272</v>
      </c>
      <c r="J43" s="8" t="s">
        <v>181</v>
      </c>
      <c r="L43" s="8" t="s">
        <v>273</v>
      </c>
    </row>
    <row r="44" spans="1:18" ht="26.25" customHeight="1" x14ac:dyDescent="0.25">
      <c r="A44" s="8" t="s">
        <v>274</v>
      </c>
      <c r="B44" s="16" t="s">
        <v>275</v>
      </c>
      <c r="C44" s="9" t="s">
        <v>276</v>
      </c>
      <c r="D44" s="8" t="s">
        <v>277</v>
      </c>
      <c r="E44" s="9" t="s">
        <v>278</v>
      </c>
      <c r="F44" s="15">
        <v>15500</v>
      </c>
      <c r="G44" s="10">
        <v>102</v>
      </c>
      <c r="H44" s="11">
        <v>42759</v>
      </c>
      <c r="I44" s="8" t="s">
        <v>279</v>
      </c>
      <c r="J44" s="8" t="s">
        <v>22</v>
      </c>
      <c r="L44" s="8" t="s">
        <v>280</v>
      </c>
    </row>
    <row r="45" spans="1:18" ht="25.5" x14ac:dyDescent="0.25">
      <c r="A45" s="8" t="s">
        <v>281</v>
      </c>
      <c r="B45" s="16" t="s">
        <v>282</v>
      </c>
      <c r="C45" s="9" t="s">
        <v>283</v>
      </c>
      <c r="D45" s="8" t="s">
        <v>284</v>
      </c>
      <c r="E45" s="8" t="s">
        <v>285</v>
      </c>
      <c r="F45" s="15">
        <v>500</v>
      </c>
      <c r="G45" s="10">
        <v>25.5</v>
      </c>
      <c r="H45" s="11">
        <v>42759</v>
      </c>
      <c r="I45" s="8" t="s">
        <v>286</v>
      </c>
      <c r="J45" s="8" t="s">
        <v>16</v>
      </c>
      <c r="L45" s="8" t="s">
        <v>287</v>
      </c>
    </row>
    <row r="46" spans="1:18" x14ac:dyDescent="0.25">
      <c r="A46" s="8" t="s">
        <v>288</v>
      </c>
      <c r="B46" s="16" t="s">
        <v>289</v>
      </c>
      <c r="C46" s="9" t="s">
        <v>290</v>
      </c>
      <c r="D46" s="8" t="s">
        <v>291</v>
      </c>
      <c r="E46" s="8" t="s">
        <v>292</v>
      </c>
      <c r="F46" s="15">
        <v>8000</v>
      </c>
      <c r="G46" s="10">
        <v>171.36</v>
      </c>
      <c r="H46" s="11">
        <v>42759</v>
      </c>
      <c r="I46" s="8" t="s">
        <v>21</v>
      </c>
      <c r="J46" s="8" t="s">
        <v>174</v>
      </c>
      <c r="L46" s="8" t="s">
        <v>293</v>
      </c>
      <c r="R46" s="19" t="s">
        <v>294</v>
      </c>
    </row>
    <row r="47" spans="1:18" x14ac:dyDescent="0.25">
      <c r="A47" s="8" t="s">
        <v>295</v>
      </c>
      <c r="B47" s="16" t="s">
        <v>296</v>
      </c>
      <c r="C47" s="9" t="s">
        <v>297</v>
      </c>
      <c r="D47" s="8" t="s">
        <v>298</v>
      </c>
      <c r="E47" s="8" t="s">
        <v>228</v>
      </c>
      <c r="F47" s="15">
        <v>1000</v>
      </c>
      <c r="G47" s="10">
        <v>25.5</v>
      </c>
      <c r="H47" s="11">
        <v>42759</v>
      </c>
      <c r="I47" s="8" t="s">
        <v>21</v>
      </c>
      <c r="J47" s="8" t="s">
        <v>26</v>
      </c>
      <c r="L47" s="8" t="s">
        <v>299</v>
      </c>
    </row>
    <row r="48" spans="1:18" x14ac:dyDescent="0.25">
      <c r="A48" s="8" t="s">
        <v>300</v>
      </c>
      <c r="B48" s="16" t="s">
        <v>301</v>
      </c>
      <c r="C48" s="9" t="s">
        <v>302</v>
      </c>
      <c r="D48" s="8" t="s">
        <v>303</v>
      </c>
      <c r="E48" s="8" t="s">
        <v>17</v>
      </c>
      <c r="F48" s="15">
        <v>220000</v>
      </c>
      <c r="G48" s="10">
        <v>302.02</v>
      </c>
      <c r="H48" s="11">
        <v>42760</v>
      </c>
      <c r="I48" s="8" t="s">
        <v>300</v>
      </c>
      <c r="J48" s="8" t="s">
        <v>20</v>
      </c>
      <c r="K48" s="8">
        <v>1974</v>
      </c>
      <c r="L48" s="8" t="s">
        <v>304</v>
      </c>
      <c r="M48" s="8" t="s">
        <v>34</v>
      </c>
      <c r="N48" s="12" t="s">
        <v>305</v>
      </c>
      <c r="O48" s="13" t="s">
        <v>306</v>
      </c>
    </row>
    <row r="49" spans="1:15" ht="25.5" x14ac:dyDescent="0.25">
      <c r="A49" s="8" t="s">
        <v>307</v>
      </c>
      <c r="B49" s="8" t="s">
        <v>308</v>
      </c>
      <c r="C49" s="9" t="s">
        <v>309</v>
      </c>
      <c r="D49" s="8" t="s">
        <v>310</v>
      </c>
      <c r="E49" s="8" t="s">
        <v>311</v>
      </c>
      <c r="F49" s="15">
        <v>2353</v>
      </c>
      <c r="G49" s="10">
        <v>51</v>
      </c>
      <c r="H49" s="11">
        <v>42760</v>
      </c>
      <c r="I49" s="8" t="s">
        <v>312</v>
      </c>
      <c r="J49" s="8" t="s">
        <v>16</v>
      </c>
      <c r="L49" s="8" t="s">
        <v>313</v>
      </c>
    </row>
    <row r="50" spans="1:15" ht="25.5" x14ac:dyDescent="0.25">
      <c r="A50" s="8" t="s">
        <v>314</v>
      </c>
      <c r="B50" s="8" t="s">
        <v>315</v>
      </c>
      <c r="C50" s="9" t="s">
        <v>309</v>
      </c>
      <c r="D50" s="8" t="s">
        <v>316</v>
      </c>
      <c r="E50" s="9" t="s">
        <v>311</v>
      </c>
      <c r="F50" s="15">
        <v>3641</v>
      </c>
      <c r="G50" s="10">
        <v>51</v>
      </c>
      <c r="H50" s="11">
        <v>42760</v>
      </c>
      <c r="I50" s="8" t="s">
        <v>312</v>
      </c>
      <c r="J50" s="8" t="s">
        <v>26</v>
      </c>
      <c r="L50" s="8" t="s">
        <v>317</v>
      </c>
    </row>
    <row r="51" spans="1:15" ht="25.5" x14ac:dyDescent="0.25">
      <c r="A51" s="8" t="s">
        <v>235</v>
      </c>
      <c r="B51" s="8" t="s">
        <v>318</v>
      </c>
      <c r="C51" s="9" t="s">
        <v>238</v>
      </c>
      <c r="D51" s="8" t="s">
        <v>319</v>
      </c>
      <c r="E51" s="9" t="s">
        <v>240</v>
      </c>
      <c r="F51" s="15">
        <v>15000</v>
      </c>
      <c r="G51" s="10">
        <v>102</v>
      </c>
      <c r="H51" s="11">
        <v>42761</v>
      </c>
      <c r="I51" s="8" t="s">
        <v>241</v>
      </c>
      <c r="J51" s="8" t="s">
        <v>181</v>
      </c>
      <c r="L51" s="8" t="s">
        <v>320</v>
      </c>
    </row>
    <row r="52" spans="1:15" ht="25.5" x14ac:dyDescent="0.25">
      <c r="A52" s="8" t="s">
        <v>321</v>
      </c>
      <c r="B52" s="8" t="s">
        <v>322</v>
      </c>
      <c r="C52" s="9" t="s">
        <v>323</v>
      </c>
      <c r="D52" s="8" t="s">
        <v>324</v>
      </c>
      <c r="E52" s="8" t="s">
        <v>325</v>
      </c>
      <c r="F52" s="15">
        <v>21000</v>
      </c>
      <c r="G52" s="10">
        <v>25.5</v>
      </c>
      <c r="H52" s="11">
        <v>42762</v>
      </c>
      <c r="I52" s="8" t="s">
        <v>326</v>
      </c>
      <c r="J52" s="8" t="s">
        <v>181</v>
      </c>
      <c r="L52" s="8" t="s">
        <v>327</v>
      </c>
    </row>
    <row r="53" spans="1:15" x14ac:dyDescent="0.25">
      <c r="A53" s="8" t="s">
        <v>328</v>
      </c>
      <c r="B53" s="8" t="s">
        <v>329</v>
      </c>
      <c r="C53" s="9" t="s">
        <v>330</v>
      </c>
      <c r="D53" s="8" t="s">
        <v>331</v>
      </c>
      <c r="E53" s="8" t="s">
        <v>292</v>
      </c>
      <c r="F53" s="15">
        <v>10000</v>
      </c>
      <c r="G53" s="10">
        <v>132.19999999999999</v>
      </c>
      <c r="H53" s="11">
        <v>42762</v>
      </c>
      <c r="I53" s="8" t="s">
        <v>21</v>
      </c>
      <c r="J53" s="8" t="s">
        <v>174</v>
      </c>
      <c r="L53" s="8" t="s">
        <v>332</v>
      </c>
    </row>
    <row r="54" spans="1:15" x14ac:dyDescent="0.25">
      <c r="A54" s="8" t="s">
        <v>333</v>
      </c>
      <c r="B54" s="8" t="s">
        <v>334</v>
      </c>
      <c r="C54" s="9" t="s">
        <v>336</v>
      </c>
      <c r="D54" s="8" t="s">
        <v>337</v>
      </c>
      <c r="E54" s="8" t="s">
        <v>338</v>
      </c>
      <c r="F54" s="15">
        <v>12172</v>
      </c>
      <c r="G54" s="10">
        <v>189.72</v>
      </c>
      <c r="H54" s="11">
        <v>42762</v>
      </c>
      <c r="I54" s="8" t="s">
        <v>339</v>
      </c>
      <c r="J54" s="8" t="s">
        <v>181</v>
      </c>
      <c r="L54" s="8" t="s">
        <v>335</v>
      </c>
    </row>
    <row r="55" spans="1:15" x14ac:dyDescent="0.25">
      <c r="A55" s="8" t="s">
        <v>340</v>
      </c>
      <c r="B55" s="8" t="s">
        <v>341</v>
      </c>
      <c r="C55" s="9" t="s">
        <v>342</v>
      </c>
      <c r="D55" s="8" t="s">
        <v>343</v>
      </c>
      <c r="E55" s="8" t="s">
        <v>344</v>
      </c>
      <c r="F55" s="15">
        <v>60000</v>
      </c>
      <c r="G55" s="10">
        <v>51</v>
      </c>
      <c r="H55" s="11">
        <v>42762</v>
      </c>
      <c r="I55" s="8" t="s">
        <v>345</v>
      </c>
      <c r="J55" s="8" t="s">
        <v>18</v>
      </c>
      <c r="L55" s="8" t="s">
        <v>346</v>
      </c>
    </row>
    <row r="56" spans="1:15" x14ac:dyDescent="0.25">
      <c r="A56" s="8" t="s">
        <v>347</v>
      </c>
      <c r="B56" s="8" t="s">
        <v>348</v>
      </c>
      <c r="C56" s="9" t="s">
        <v>349</v>
      </c>
      <c r="D56" s="8" t="s">
        <v>350</v>
      </c>
      <c r="E56" s="8" t="s">
        <v>285</v>
      </c>
      <c r="F56" s="15">
        <v>1000</v>
      </c>
      <c r="G56" s="10">
        <v>51</v>
      </c>
      <c r="H56" s="11">
        <v>42766</v>
      </c>
      <c r="I56" s="8" t="s">
        <v>21</v>
      </c>
      <c r="J56" s="8" t="s">
        <v>16</v>
      </c>
      <c r="L56" s="8" t="s">
        <v>351</v>
      </c>
    </row>
    <row r="57" spans="1:15" ht="25.5" x14ac:dyDescent="0.25">
      <c r="A57" s="8" t="s">
        <v>352</v>
      </c>
      <c r="B57" s="8" t="s">
        <v>334</v>
      </c>
      <c r="C57" s="9" t="s">
        <v>283</v>
      </c>
      <c r="D57" s="8" t="s">
        <v>353</v>
      </c>
      <c r="E57" s="8" t="s">
        <v>17</v>
      </c>
      <c r="F57" s="15">
        <v>126000</v>
      </c>
      <c r="G57" s="10">
        <v>269.74</v>
      </c>
      <c r="H57" s="11">
        <v>42766</v>
      </c>
      <c r="I57" s="8" t="s">
        <v>286</v>
      </c>
      <c r="J57" s="8" t="s">
        <v>26</v>
      </c>
      <c r="K57" s="8">
        <v>1745</v>
      </c>
      <c r="L57" s="8" t="s">
        <v>354</v>
      </c>
      <c r="M57" s="8" t="s">
        <v>19</v>
      </c>
      <c r="N57" s="12" t="s">
        <v>355</v>
      </c>
      <c r="O57" s="13" t="s">
        <v>105</v>
      </c>
    </row>
    <row r="58" spans="1:15" ht="25.5" x14ac:dyDescent="0.25">
      <c r="A58" s="8" t="s">
        <v>356</v>
      </c>
      <c r="B58" s="8" t="s">
        <v>357</v>
      </c>
      <c r="C58" s="9" t="s">
        <v>358</v>
      </c>
      <c r="D58" s="8" t="s">
        <v>359</v>
      </c>
      <c r="E58" s="8" t="s">
        <v>360</v>
      </c>
      <c r="F58" s="15">
        <v>20000</v>
      </c>
      <c r="G58" s="10">
        <v>198.9</v>
      </c>
      <c r="H58" s="11">
        <v>42766</v>
      </c>
      <c r="I58" s="8" t="s">
        <v>21</v>
      </c>
      <c r="J58" s="8" t="s">
        <v>20</v>
      </c>
      <c r="L58" s="8" t="s">
        <v>361</v>
      </c>
    </row>
    <row r="59" spans="1:15" x14ac:dyDescent="0.25">
      <c r="A59" s="8" t="s">
        <v>362</v>
      </c>
      <c r="B59" s="8" t="s">
        <v>363</v>
      </c>
      <c r="C59" s="9" t="s">
        <v>364</v>
      </c>
      <c r="D59" s="8" t="s">
        <v>365</v>
      </c>
      <c r="E59" s="8" t="s">
        <v>17</v>
      </c>
      <c r="F59" s="15">
        <v>240000</v>
      </c>
      <c r="G59" s="10">
        <v>583.08000000000004</v>
      </c>
      <c r="H59" s="11">
        <v>42766</v>
      </c>
      <c r="I59" s="8" t="s">
        <v>21</v>
      </c>
      <c r="J59" s="8" t="s">
        <v>174</v>
      </c>
      <c r="K59" s="8">
        <v>2589</v>
      </c>
      <c r="L59" s="8" t="s">
        <v>366</v>
      </c>
      <c r="M59" s="8" t="s">
        <v>367</v>
      </c>
      <c r="N59" s="12" t="s">
        <v>368</v>
      </c>
      <c r="O59" s="13" t="s">
        <v>105</v>
      </c>
    </row>
    <row r="60" spans="1:15" x14ac:dyDescent="0.25">
      <c r="C60" s="9"/>
      <c r="F60" s="15">
        <f>SUM(F2:F59)</f>
        <v>4748501</v>
      </c>
      <c r="G60" s="10">
        <f>SUM(G2:G59)</f>
        <v>11929.460000000001</v>
      </c>
      <c r="H60" s="11"/>
    </row>
    <row r="61" spans="1:15" x14ac:dyDescent="0.25">
      <c r="C61" s="9"/>
      <c r="H61" s="11"/>
    </row>
    <row r="62" spans="1:15" x14ac:dyDescent="0.25">
      <c r="C62" s="9"/>
      <c r="H62" s="11"/>
    </row>
    <row r="63" spans="1:15" x14ac:dyDescent="0.25">
      <c r="C63" s="9"/>
      <c r="H63" s="11"/>
    </row>
    <row r="64" spans="1:15" x14ac:dyDescent="0.25">
      <c r="C64" s="9"/>
      <c r="H64" s="11"/>
    </row>
    <row r="65" spans="3:12" x14ac:dyDescent="0.25">
      <c r="H65" s="11"/>
    </row>
    <row r="66" spans="3:12" x14ac:dyDescent="0.25">
      <c r="H66" s="11"/>
    </row>
    <row r="67" spans="3:12" x14ac:dyDescent="0.25">
      <c r="C67" s="9"/>
      <c r="E67" s="9"/>
      <c r="H67" s="11"/>
      <c r="L67" s="9"/>
    </row>
    <row r="68" spans="3:12" x14ac:dyDescent="0.25">
      <c r="C68" s="9"/>
      <c r="G68" s="17"/>
      <c r="H68" s="11"/>
    </row>
    <row r="69" spans="3:12" x14ac:dyDescent="0.25">
      <c r="H69" s="11"/>
    </row>
    <row r="70" spans="3:12" x14ac:dyDescent="0.25">
      <c r="H70" s="11"/>
    </row>
    <row r="71" spans="3:12" x14ac:dyDescent="0.25">
      <c r="C71" s="9"/>
      <c r="H71" s="11"/>
    </row>
    <row r="72" spans="3:12" x14ac:dyDescent="0.25">
      <c r="H72" s="11"/>
    </row>
    <row r="73" spans="3:12" x14ac:dyDescent="0.25">
      <c r="H73" s="11"/>
    </row>
    <row r="74" spans="3:12" x14ac:dyDescent="0.25">
      <c r="C74" s="9"/>
      <c r="H74" s="11"/>
    </row>
    <row r="75" spans="3:12" x14ac:dyDescent="0.25">
      <c r="C75" s="9"/>
      <c r="H75" s="11"/>
    </row>
    <row r="76" spans="3:12" x14ac:dyDescent="0.25">
      <c r="H76" s="11"/>
    </row>
    <row r="77" spans="3:12" x14ac:dyDescent="0.25">
      <c r="C77" s="9"/>
      <c r="H77" s="11"/>
    </row>
    <row r="78" spans="3:12" x14ac:dyDescent="0.25">
      <c r="D78" s="16"/>
      <c r="H78" s="11"/>
    </row>
    <row r="79" spans="3:12" x14ac:dyDescent="0.25">
      <c r="C79" s="9"/>
      <c r="E79" s="9"/>
      <c r="H79" s="11"/>
    </row>
    <row r="80" spans="3:12" x14ac:dyDescent="0.25">
      <c r="H80" s="11"/>
    </row>
    <row r="81" spans="7:7" x14ac:dyDescent="0.25">
      <c r="G81" s="1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Marshall</dc:creator>
  <cp:lastModifiedBy>Renee Southers</cp:lastModifiedBy>
  <dcterms:created xsi:type="dcterms:W3CDTF">2016-09-01T19:39:19Z</dcterms:created>
  <dcterms:modified xsi:type="dcterms:W3CDTF">2017-02-07T16:39:18Z</dcterms:modified>
</cp:coreProperties>
</file>