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9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G75" i="1"/>
  <c r="F75" i="1"/>
</calcChain>
</file>

<file path=xl/sharedStrings.xml><?xml version="1.0" encoding="utf-8"?>
<sst xmlns="http://schemas.openxmlformats.org/spreadsheetml/2006/main" count="674" uniqueCount="469">
  <si>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</si>
  <si>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</si>
  <si>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</si>
  <si>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</si>
  <si>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</si>
  <si>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</si>
  <si>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</si>
  <si>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</si>
  <si>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</si>
  <si>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</si>
  <si>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Site Address</t>
  </si>
  <si>
    <t>MLA</t>
  </si>
  <si>
    <t>ACREAGE</t>
  </si>
  <si>
    <t>ZONING</t>
  </si>
  <si>
    <t>NR</t>
  </si>
  <si>
    <t>Sq. Ftg.
Dwelling</t>
  </si>
  <si>
    <t>W</t>
  </si>
  <si>
    <t>SF</t>
  </si>
  <si>
    <t>Dwelling</t>
  </si>
  <si>
    <t>GA</t>
  </si>
  <si>
    <t>P</t>
  </si>
  <si>
    <t>None Designated</t>
  </si>
  <si>
    <t>Owner</t>
  </si>
  <si>
    <t>MR</t>
  </si>
  <si>
    <t>BM</t>
  </si>
  <si>
    <t>Joseph &amp; Nina Knopp</t>
  </si>
  <si>
    <t>797-18</t>
  </si>
  <si>
    <t>113 Smoky Row Road, Staunton</t>
  </si>
  <si>
    <t>64-34E</t>
  </si>
  <si>
    <t>Encl. Porch for Dining Room Sunroom, &amp; Cov. Porch</t>
  </si>
  <si>
    <t>113 Smoky Row Road</t>
  </si>
  <si>
    <t>Travis &amp; Michaela Floyd</t>
  </si>
  <si>
    <t>1219-18</t>
  </si>
  <si>
    <t>c/o T O Ramsey &amp; Son Builder
417 Kiddsville Road, Fishersville</t>
  </si>
  <si>
    <t>47-102C</t>
  </si>
  <si>
    <t>Attached Garage</t>
  </si>
  <si>
    <t>300 Niswander Road</t>
  </si>
  <si>
    <t>Robert &amp; Melinda Deavers</t>
  </si>
  <si>
    <t>331-19</t>
  </si>
  <si>
    <t>156 Raintree Road, Verona</t>
  </si>
  <si>
    <t>37-7C</t>
  </si>
  <si>
    <t>Rt. 742</t>
  </si>
  <si>
    <t>1.974</t>
  </si>
  <si>
    <t>Carolyn &amp; Charles Lawson</t>
  </si>
  <si>
    <t>338-19</t>
  </si>
  <si>
    <t>31 Dodge Street, Stuarts Draft</t>
  </si>
  <si>
    <t>69A2(1)35A</t>
  </si>
  <si>
    <t>Increasing Size of Porches</t>
  </si>
  <si>
    <t>88 Rocky Top Lane</t>
  </si>
  <si>
    <t>Phillip &amp; Boyd Brown</t>
  </si>
  <si>
    <t>438-19</t>
  </si>
  <si>
    <t>c/o George Owen Construction, LLC
705 Ladd Road, Fishersville</t>
  </si>
  <si>
    <t>46D(4)2</t>
  </si>
  <si>
    <t>George Owen Construction</t>
  </si>
  <si>
    <t>Rt. 254</t>
  </si>
  <si>
    <t>1.650</t>
  </si>
  <si>
    <t>Oaktree Builders, Inc.</t>
  </si>
  <si>
    <t>449-19</t>
  </si>
  <si>
    <t>1960 Knightly Mill Road, Fort Defiance</t>
  </si>
  <si>
    <t>27C(19)334</t>
  </si>
  <si>
    <t>Harshbarger Lot 334, Sec. 17</t>
  </si>
  <si>
    <t>Angela V. Whitesell, P.O. Box 235, Staunton, VA 24402, 540-885-1205</t>
  </si>
  <si>
    <t>.263</t>
  </si>
  <si>
    <t>SF10</t>
  </si>
  <si>
    <t>William &amp; Karen Clark</t>
  </si>
  <si>
    <t>451-19</t>
  </si>
  <si>
    <t>300 LaBelle Drive, Stuarts Draft</t>
  </si>
  <si>
    <t>83F(1)24</t>
  </si>
  <si>
    <t>Sunroom Addition</t>
  </si>
  <si>
    <t>R</t>
  </si>
  <si>
    <t>300 LaBelle Drive</t>
  </si>
  <si>
    <t>EJ's, LC</t>
  </si>
  <si>
    <t>464-19</t>
  </si>
  <si>
    <t>P.O. Box 1112, Stuarts Draft</t>
  </si>
  <si>
    <t>75B1(3)13</t>
  </si>
  <si>
    <t>Builders Cabinet Center, Inc.</t>
  </si>
  <si>
    <t>SR</t>
  </si>
  <si>
    <t>Stone Valley Lot 13, Sec. 7, Ph. III</t>
  </si>
  <si>
    <t>Bruce K. Tyler, P.O. Box 6, Afton, VA 22920, 540-943-0720</t>
  </si>
  <si>
    <t>.231</t>
  </si>
  <si>
    <t>PUD</t>
  </si>
  <si>
    <t>John W. Matthews, Jr.</t>
  </si>
  <si>
    <t>469-19</t>
  </si>
  <si>
    <t>c/o Buffalo Gap Home Improvement
991 Hankey Mountain Hwy., Churchville</t>
  </si>
  <si>
    <t>36A2(17)11-2</t>
  </si>
  <si>
    <t>Deck</t>
  </si>
  <si>
    <t>Buffalo Gap Home Improvement</t>
  </si>
  <si>
    <t>6 River View Drive</t>
  </si>
  <si>
    <t>Mildred C. Cooper</t>
  </si>
  <si>
    <t>470-19</t>
  </si>
  <si>
    <t>65-18</t>
  </si>
  <si>
    <t>1077 Lee Jackson Hwy.</t>
  </si>
  <si>
    <t>Philip &amp; Marie Wipperman</t>
  </si>
  <si>
    <t>471-19</t>
  </si>
  <si>
    <t>194 Stayman Lane, Staunton</t>
  </si>
  <si>
    <t>45N1(3)22</t>
  </si>
  <si>
    <t>Detached Garage</t>
  </si>
  <si>
    <t>Superior Building, LLC</t>
  </si>
  <si>
    <t>194 Stayman Lane</t>
  </si>
  <si>
    <t>Farmers &amp; Merchants Bank</t>
  </si>
  <si>
    <t>472-19</t>
  </si>
  <si>
    <t>c/o Eddie Edwards Signs, Inc.
560 Waterman Drive, Harrisonburg</t>
  </si>
  <si>
    <t>75G(2)8</t>
  </si>
  <si>
    <t>Detached Sign</t>
  </si>
  <si>
    <t>Eddie Edwards Signs, Inc.</t>
  </si>
  <si>
    <t>Nicholas &amp; Rebecca Grow</t>
  </si>
  <si>
    <t>474-19</t>
  </si>
  <si>
    <t>1917 Hermitage Road, Waynesboro</t>
  </si>
  <si>
    <t>58-5</t>
  </si>
  <si>
    <t>Replacing Deck</t>
  </si>
  <si>
    <t>1917 Hermitage Road</t>
  </si>
  <si>
    <t>Rent Anytime Storage, LLC</t>
  </si>
  <si>
    <t>475-19</t>
  </si>
  <si>
    <t>P.O. Box 78, Stuarts Draft</t>
  </si>
  <si>
    <t>75-52F</t>
  </si>
  <si>
    <t>Self Storage Building</t>
  </si>
  <si>
    <t>11 Kiley Lane Building 7</t>
  </si>
  <si>
    <t>Dwayne &amp; Jennifer Fifer</t>
  </si>
  <si>
    <t>476-19</t>
  </si>
  <si>
    <t>c/o County Line Construction, LLC
4562 C South Valley Pike, Rockingham</t>
  </si>
  <si>
    <t>19-3A</t>
  </si>
  <si>
    <t>County Line Construction, LLC</t>
  </si>
  <si>
    <t>Rt. 752</t>
  </si>
  <si>
    <t>First Bank &amp; Trust, 1563 Commerce Road, Verona, VA, 24482, 540-248-7700</t>
  </si>
  <si>
    <t>6.534</t>
  </si>
  <si>
    <t>Mark &amp; Mandi Simmers</t>
  </si>
  <si>
    <t>477-19</t>
  </si>
  <si>
    <t>304 N Pope Street, Bridgewater</t>
  </si>
  <si>
    <t>47-69F</t>
  </si>
  <si>
    <t>R &amp; L Construction, Inc.</t>
  </si>
  <si>
    <t>Rt. 612</t>
  </si>
  <si>
    <t>Valley Southern Title, LLC, 410 Neff Ave., Harrisonburg, VA 22801, 540-434-8571</t>
  </si>
  <si>
    <t>4.475</t>
  </si>
  <si>
    <t>Richard &amp; Fonda Perry</t>
  </si>
  <si>
    <t>479-19</t>
  </si>
  <si>
    <t>c/o JBT Construction, LLC
P.O. Box 302, Stuarts Draft</t>
  </si>
  <si>
    <t>84E3(1)7</t>
  </si>
  <si>
    <t>Covered Porch</t>
  </si>
  <si>
    <t>JBT Construction, LLC</t>
  </si>
  <si>
    <t>597 Horseshoe Circle</t>
  </si>
  <si>
    <t>Tracy S. Smith</t>
  </si>
  <si>
    <t>1276-18</t>
  </si>
  <si>
    <t>1002 Jerusalem Chapel Road, Churchville</t>
  </si>
  <si>
    <t>33-15F</t>
  </si>
  <si>
    <t>Rt. 720</t>
  </si>
  <si>
    <t>2.275</t>
  </si>
  <si>
    <t>Legends Outdoor, LLC</t>
  </si>
  <si>
    <t>445-19</t>
  </si>
  <si>
    <t>P.O. Box 125, Glenwood, MD</t>
  </si>
  <si>
    <t>67B(3)35</t>
  </si>
  <si>
    <t>Billboard Sign</t>
  </si>
  <si>
    <t>Eddie's Excavating, Inc.</t>
  </si>
  <si>
    <t>Rt. 250</t>
  </si>
  <si>
    <t>Albert J. Collins, III</t>
  </si>
  <si>
    <t>455-19</t>
  </si>
  <si>
    <t>651 Pine Bluff Road, Waynesboro</t>
  </si>
  <si>
    <t>48-71F</t>
  </si>
  <si>
    <t>Philpott Construction</t>
  </si>
  <si>
    <t>651 Pine Bluff Road</t>
  </si>
  <si>
    <t>T B Pallets, LLC</t>
  </si>
  <si>
    <t>481-19</t>
  </si>
  <si>
    <t>c/o Siding Pros
P.O. Box 591, Grottoes</t>
  </si>
  <si>
    <t>39-56B</t>
  </si>
  <si>
    <t>New Bldg. for Cardboard
Grinding</t>
  </si>
  <si>
    <t>Siding Pros</t>
  </si>
  <si>
    <t>T B Pallets</t>
  </si>
  <si>
    <t>Campbell &amp; Co Homes, LLC</t>
  </si>
  <si>
    <t>484-19</t>
  </si>
  <si>
    <t>P.O. Box 430, Stuarts Draft</t>
  </si>
  <si>
    <t>74-35D</t>
  </si>
  <si>
    <t>Rt. 831</t>
  </si>
  <si>
    <t>.611</t>
  </si>
  <si>
    <t>Cox Construction, Inc.</t>
  </si>
  <si>
    <t>493-19</t>
  </si>
  <si>
    <t>P.O. Box 176, Lyndhurst</t>
  </si>
  <si>
    <t>84H(2)88A</t>
  </si>
  <si>
    <t>Rt. 610</t>
  </si>
  <si>
    <t>James B. Glick, P.O. Box 235, Staunton, VA 24402, 540-885-1205</t>
  </si>
  <si>
    <t>1.372</t>
  </si>
  <si>
    <t xml:space="preserve">SF </t>
  </si>
  <si>
    <t>Douglas &amp; Heather Smith</t>
  </si>
  <si>
    <t>495-19</t>
  </si>
  <si>
    <t>1398 New Hope Road, Staunton</t>
  </si>
  <si>
    <t>56-35A</t>
  </si>
  <si>
    <t>Swimming Pool</t>
  </si>
  <si>
    <t>1398 New Hope Road</t>
  </si>
  <si>
    <t>Derrick &amp; Melissa Aleshire</t>
  </si>
  <si>
    <t>499-19</t>
  </si>
  <si>
    <t>c/o Jake's Construction, Inc.
79 Clay Hill Church Lane, West Augusta</t>
  </si>
  <si>
    <t>59-9</t>
  </si>
  <si>
    <t>Pool House</t>
  </si>
  <si>
    <t>Jake's Construction, Inc.</t>
  </si>
  <si>
    <t>113 Crimora Station Lane</t>
  </si>
  <si>
    <t>Nicole M. Medina</t>
  </si>
  <si>
    <t>501-19</t>
  </si>
  <si>
    <t>c/o Sigora Solar, LLC
1222 Harris Street, Charlottesville</t>
  </si>
  <si>
    <t>46A(4)11A</t>
  </si>
  <si>
    <t>Solar Array</t>
  </si>
  <si>
    <t>Sigora Solar, LLC</t>
  </si>
  <si>
    <t>34 Lee Highway</t>
  </si>
  <si>
    <t>Kevin &amp; Wendy McLaren</t>
  </si>
  <si>
    <t>506-19</t>
  </si>
  <si>
    <t>c/o Scott's Plumbing &amp; Heating
P.O. Box 342, Stuarts Draft</t>
  </si>
  <si>
    <t>48-109N</t>
  </si>
  <si>
    <t>Addition to Dwelling</t>
  </si>
  <si>
    <t>Scott's Plumbing &amp; Heating, LLC</t>
  </si>
  <si>
    <t>966 Humbert Road</t>
  </si>
  <si>
    <t>Windmill Square, LLC</t>
  </si>
  <si>
    <t>213-19</t>
  </si>
  <si>
    <t>75G(2)22</t>
  </si>
  <si>
    <t>Signs</t>
  </si>
  <si>
    <t xml:space="preserve">Rite Lite Signs, Inc. </t>
  </si>
  <si>
    <t>Food Lion - Stuarts Draft</t>
  </si>
  <si>
    <t xml:space="preserve">c/o Rite Lite Signs, Inc.
1000 Biscayne Drive, Concord, NC
</t>
  </si>
  <si>
    <t>CMH Homes, Inc.</t>
  </si>
  <si>
    <t>480-19</t>
  </si>
  <si>
    <t>3820 South Main Street, Harrisonburg</t>
  </si>
  <si>
    <t>77D(1)B</t>
  </si>
  <si>
    <t>Scenic Hills Lot 20</t>
  </si>
  <si>
    <t>1.256</t>
  </si>
  <si>
    <t>Gary &amp; Anna Henderson</t>
  </si>
  <si>
    <t>500-19</t>
  </si>
  <si>
    <t>c/o Christy Tate
P.O. Box 145, Blairs</t>
  </si>
  <si>
    <t>84-55N</t>
  </si>
  <si>
    <t>Yates Mobile Serv. Corp.</t>
  </si>
  <si>
    <t>Rt. 608</t>
  </si>
  <si>
    <t>Franchesca Fede Gomez, P.O. Box 1558, Waynesboro, VA 22980, 540-932-2400</t>
  </si>
  <si>
    <t>1.166</t>
  </si>
  <si>
    <t xml:space="preserve">Stanley P. Berry </t>
  </si>
  <si>
    <t>502-19</t>
  </si>
  <si>
    <t>c/o JES Evergreen
456 Old Courthouse Road, Appomattox</t>
  </si>
  <si>
    <t>22A(2)2</t>
  </si>
  <si>
    <t>Foundation Repair</t>
  </si>
  <si>
    <t>JES Evergreen, LLC</t>
  </si>
  <si>
    <t>100 Bobcat Hill Road</t>
  </si>
  <si>
    <t>Tyler Varney</t>
  </si>
  <si>
    <t>503-19</t>
  </si>
  <si>
    <t>84A(4)17-4</t>
  </si>
  <si>
    <t>182 Draft Ave.</t>
  </si>
  <si>
    <t>Joseph A. Coceano</t>
  </si>
  <si>
    <t>510-19</t>
  </si>
  <si>
    <t>P.O. Box 296, Mt. Crawford</t>
  </si>
  <si>
    <t>48-4C</t>
  </si>
  <si>
    <t>6.000</t>
  </si>
  <si>
    <t>Mary Baldwin College</t>
  </si>
  <si>
    <t>511-19</t>
  </si>
  <si>
    <t>c/o Affordable Tents
P.O. Box 1066, Dayton</t>
  </si>
  <si>
    <t>66-71K</t>
  </si>
  <si>
    <t>Tents</t>
  </si>
  <si>
    <t>Murphy Deming School of Nursing</t>
  </si>
  <si>
    <t>Leyo, LLC</t>
  </si>
  <si>
    <t>1027-16</t>
  </si>
  <si>
    <t>c/o Otis Elevator Company
115 20th Street, NE, Roanoke</t>
  </si>
  <si>
    <t>36A1(1)5</t>
  </si>
  <si>
    <t>Elevator</t>
  </si>
  <si>
    <t>Otis Elevator Company</t>
  </si>
  <si>
    <t>349 Lee Highway</t>
  </si>
  <si>
    <t>Jeffrey K. Moore</t>
  </si>
  <si>
    <t>998-18</t>
  </si>
  <si>
    <t>237 Calf Mountain Road, Waynesboro</t>
  </si>
  <si>
    <t>78-4A</t>
  </si>
  <si>
    <t>Remodel Dwelling</t>
  </si>
  <si>
    <t>239 Calf Mountain Road</t>
  </si>
  <si>
    <t>C. Faye Bottenfield</t>
  </si>
  <si>
    <t>512-19</t>
  </si>
  <si>
    <t>c/o Thomas J. Lucus Builder
P.O. Box 87, Fort Defiance</t>
  </si>
  <si>
    <t>37A(1)10</t>
  </si>
  <si>
    <t>Thomas J. Lucus Builder</t>
  </si>
  <si>
    <t>83 Captain Heizer Lane</t>
  </si>
  <si>
    <t>514-19</t>
  </si>
  <si>
    <t>75B1(3)14</t>
  </si>
  <si>
    <t>Stone Valley Lot 14, Sec. 7, Ph. III</t>
  </si>
  <si>
    <t>.197</t>
  </si>
  <si>
    <t>515-19</t>
  </si>
  <si>
    <t>75B1(3)16</t>
  </si>
  <si>
    <t>Stone Valley Lot 16, Sec. 7, PH. III</t>
  </si>
  <si>
    <t>4Ward Ventures, LLC</t>
  </si>
  <si>
    <t>517-19</t>
  </si>
  <si>
    <t>c/o Superior Signs, LLC
2510 Willis Roadd, N. Chesterfield</t>
  </si>
  <si>
    <t>66C1(3)4B</t>
  </si>
  <si>
    <t>Superior Signs, LLC</t>
  </si>
  <si>
    <t>Long &amp; Foster</t>
  </si>
  <si>
    <t>Rebel Yell Land Company, Inc.</t>
  </si>
  <si>
    <t>518-19</t>
  </si>
  <si>
    <t>c/o Adela Mahmoud
309 Stonewall Drive, Waynesboro</t>
  </si>
  <si>
    <t>67C(9)1-1</t>
  </si>
  <si>
    <t>Attached Sign</t>
  </si>
  <si>
    <t>Graphtone Sign</t>
  </si>
  <si>
    <t>Adela's Style Salon</t>
  </si>
  <si>
    <t>Arthur J. Fisher, III</t>
  </si>
  <si>
    <t>519-19</t>
  </si>
  <si>
    <t>c/o DLS Contractors
201 Lake Ave., Staunton</t>
  </si>
  <si>
    <t>83B2(1)9</t>
  </si>
  <si>
    <t>Extend Balcony Roof</t>
  </si>
  <si>
    <t>DLS Contractors, Inc.</t>
  </si>
  <si>
    <t>1340 Cold Springs Road</t>
  </si>
  <si>
    <t>Fred G. Decker</t>
  </si>
  <si>
    <t>521-19</t>
  </si>
  <si>
    <t>73-22</t>
  </si>
  <si>
    <t>Repairing Foundation</t>
  </si>
  <si>
    <t>2934 Middlebrook Road</t>
  </si>
  <si>
    <t>Marvin &amp; Betty Steele (Life)</t>
  </si>
  <si>
    <t>522-19</t>
  </si>
  <si>
    <t>84B2(1)4-4</t>
  </si>
  <si>
    <t>25 Hodge Street</t>
  </si>
  <si>
    <t>Christopher &amp; Lindsay Terry</t>
  </si>
  <si>
    <t>526-19</t>
  </si>
  <si>
    <t>773 Hotchkiss Road, Churchville</t>
  </si>
  <si>
    <t>24E(1)J</t>
  </si>
  <si>
    <t>S &amp; K Contracting, Inc.</t>
  </si>
  <si>
    <t>Rt. 835</t>
  </si>
  <si>
    <t>Bankers Title Shenandoah, 20 Bobby's Way, Ste. 101, Staunton, VA 24401, 540-437-9560</t>
  </si>
  <si>
    <t>7.394</t>
  </si>
  <si>
    <t>Phillip Brown</t>
  </si>
  <si>
    <t>529-19</t>
  </si>
  <si>
    <t>67A(1)1-6</t>
  </si>
  <si>
    <t>Demolish Dwellling</t>
  </si>
  <si>
    <t>10 Locust Street</t>
  </si>
  <si>
    <t>Phillip W. Sheets</t>
  </si>
  <si>
    <t>534-19</t>
  </si>
  <si>
    <t>P.O. Box 542, Fishersville</t>
  </si>
  <si>
    <t>57-51D</t>
  </si>
  <si>
    <t>12.416</t>
  </si>
  <si>
    <t>Louis O. Young</t>
  </si>
  <si>
    <t>524-19</t>
  </si>
  <si>
    <t>c/o Garry Argenbright
14 Featherstone Drive, Lyndhurst</t>
  </si>
  <si>
    <t>76E1(9)18</t>
  </si>
  <si>
    <t>Young Real Estate, Inc.</t>
  </si>
  <si>
    <t>Nottingham Lot 18, Sec. 3</t>
  </si>
  <si>
    <t>.317</t>
  </si>
  <si>
    <t>Sergey &amp; Olga Kasyanov</t>
  </si>
  <si>
    <t>381-19</t>
  </si>
  <si>
    <t>22 Foxhall Lane, Weyers Cave</t>
  </si>
  <si>
    <t>27C(7)162</t>
  </si>
  <si>
    <t>Porch</t>
  </si>
  <si>
    <t>Harshbarger Lot 162, Sec. 6</t>
  </si>
  <si>
    <t>Fishersville Property, LC</t>
  </si>
  <si>
    <t>399-19</t>
  </si>
  <si>
    <t>c/o Severs Construction, LLC
113 Buckingham Place, Waynesboro</t>
  </si>
  <si>
    <t>75H(1)5</t>
  </si>
  <si>
    <t>L &amp; W Supply Co.</t>
  </si>
  <si>
    <t>James E., Jr. &amp; Carolyn M. Holbert</t>
  </si>
  <si>
    <t>525-19</t>
  </si>
  <si>
    <t>95-75A</t>
  </si>
  <si>
    <t>36.314</t>
  </si>
  <si>
    <t>Paul &amp; Connie Bendick</t>
  </si>
  <si>
    <t>528-19</t>
  </si>
  <si>
    <t>1301 Ladd Road, Waynesboro</t>
  </si>
  <si>
    <t>76Q(1)4</t>
  </si>
  <si>
    <t>Finishing Basement</t>
  </si>
  <si>
    <t>1301 Ladd Road</t>
  </si>
  <si>
    <t>Adam D. Kincaid</t>
  </si>
  <si>
    <t>535-19</t>
  </si>
  <si>
    <t>c/o Craig Kincaid
109 Buckingham Place, Waynesboro</t>
  </si>
  <si>
    <t>49D(1)3</t>
  </si>
  <si>
    <t>278 Rock Mountain Lane</t>
  </si>
  <si>
    <t>Pavel &amp; Yelena Shumeyko</t>
  </si>
  <si>
    <t>539-19</t>
  </si>
  <si>
    <t>5851 Hidden Pond Lane, Rockingham</t>
  </si>
  <si>
    <t>19-66H</t>
  </si>
  <si>
    <t>Rt. 690</t>
  </si>
  <si>
    <t>1.036</t>
  </si>
  <si>
    <t>Brian Jamison &amp; Kelsey Simmons</t>
  </si>
  <si>
    <t>541-19</t>
  </si>
  <si>
    <t>60 Shutterlee Mill Lane, Staunton</t>
  </si>
  <si>
    <t>45D(3)20</t>
  </si>
  <si>
    <t>60 Shutterlee Mill Lane</t>
  </si>
  <si>
    <t>Anthony &amp; Twittie Graves</t>
  </si>
  <si>
    <t>543-19</t>
  </si>
  <si>
    <t>c/o Bramante Homes
1835 Rosser Ave., Ste. 2, Waynesboro</t>
  </si>
  <si>
    <t>56-138D</t>
  </si>
  <si>
    <t>Bramante Homes, Inc.</t>
  </si>
  <si>
    <t>Rt. 794</t>
  </si>
  <si>
    <t>Jeffrey A. Ward, Esq., P.O. Drawer 1140, Waynesboro, VA 22980, 540-946-4408</t>
  </si>
  <si>
    <t>32.494</t>
  </si>
  <si>
    <t>Alex T. Botkin</t>
  </si>
  <si>
    <t>544-19</t>
  </si>
  <si>
    <t>23 Logger Lane, Churchville</t>
  </si>
  <si>
    <t>24-57E</t>
  </si>
  <si>
    <t>Stone Farm Circle</t>
  </si>
  <si>
    <t>5.113</t>
  </si>
  <si>
    <t>Staunton Mall, LLC</t>
  </si>
  <si>
    <t>545-19</t>
  </si>
  <si>
    <t>c/o Expedite The Diehl
6487 Hilliard Drive, Canal Winchester, OH</t>
  </si>
  <si>
    <t>55-82</t>
  </si>
  <si>
    <t>Titan Construction Group</t>
  </si>
  <si>
    <t>McDonalds - Staunton</t>
  </si>
  <si>
    <t>Lewis Payne</t>
  </si>
  <si>
    <t>547-19</t>
  </si>
  <si>
    <t>c/o Wilfong Construction
111 Dinkel Ave., Bridgewater</t>
  </si>
  <si>
    <t>10-52D</t>
  </si>
  <si>
    <t>Wilfong Construction</t>
  </si>
  <si>
    <t>570 North River Road</t>
  </si>
  <si>
    <t>Dan Neher, 235 Newman Avenue, Harrisonburg, VA 22801, 540-433-1539</t>
  </si>
  <si>
    <t>.47</t>
  </si>
  <si>
    <t>Karen C. Campbell, Etal</t>
  </si>
  <si>
    <t>540-19</t>
  </si>
  <si>
    <t>Attn: Diane Kincaid
45 Hickory Nut Lane, Staunton</t>
  </si>
  <si>
    <t>66B1(2)23</t>
  </si>
  <si>
    <t>Screen Porch</t>
  </si>
  <si>
    <t>45 Hickory Nut Lane</t>
  </si>
  <si>
    <t>Johnnie &amp; Brenda Breeden</t>
  </si>
  <si>
    <t>553-19</t>
  </si>
  <si>
    <t>P.O. Box 193, Weyers Cave</t>
  </si>
  <si>
    <t>20-2K</t>
  </si>
  <si>
    <t>Personal Use Dog Kennel</t>
  </si>
  <si>
    <t>1253 Keezletown Roadd</t>
  </si>
  <si>
    <t>Gerald &amp; Joyce Mahon</t>
  </si>
  <si>
    <t>558-19</t>
  </si>
  <si>
    <t>34A1(1)8-1</t>
  </si>
  <si>
    <t>Ramp</t>
  </si>
  <si>
    <t>75 Greenlee Drive</t>
  </si>
  <si>
    <t>560-19</t>
  </si>
  <si>
    <t>c/o Dutch Way, LLC
27 White Pickett Trail, Mt. Crawford</t>
  </si>
  <si>
    <t>84-109A</t>
  </si>
  <si>
    <t>Dutch Way, LLC</t>
  </si>
  <si>
    <t>29 Mountain Vista Drive, Unit 103</t>
  </si>
  <si>
    <t>Todd &amp; Karman Lloyd</t>
  </si>
  <si>
    <t>568-19</t>
  </si>
  <si>
    <t>744 Indian Ridge Road, Greenville</t>
  </si>
  <si>
    <t>82-70H</t>
  </si>
  <si>
    <t>Valley Pool Company</t>
  </si>
  <si>
    <t>744 Indian Ridge Road</t>
  </si>
  <si>
    <t>Nu-Valley Enterprises, Inc.</t>
  </si>
  <si>
    <t>579-19</t>
  </si>
  <si>
    <t>c/o Mildred Kehrer
97 Almo Chapel Road, Greenville</t>
  </si>
  <si>
    <t>89-47A</t>
  </si>
  <si>
    <t xml:space="preserve">Tent </t>
  </si>
  <si>
    <t>5086 Lee Jcakson Hwy.</t>
  </si>
  <si>
    <t>Stephen &amp; Mary Ellinger</t>
  </si>
  <si>
    <t>584-19</t>
  </si>
  <si>
    <t>1021 Hermitage Road, Staunton</t>
  </si>
  <si>
    <t>57-3</t>
  </si>
  <si>
    <t>Virginia Frame Builders</t>
  </si>
  <si>
    <t>1021 Hermitage Road</t>
  </si>
  <si>
    <t>Paul M., III &amp; Sherry Rimel</t>
  </si>
  <si>
    <t>587-19</t>
  </si>
  <si>
    <t>1159 New Hope Road, Staunton</t>
  </si>
  <si>
    <t>56-46A</t>
  </si>
  <si>
    <t>1159 New Hope Road</t>
  </si>
  <si>
    <t>Commonwealth of Virginia</t>
  </si>
  <si>
    <t>588-19</t>
  </si>
  <si>
    <t>c/o Partners Excavating
859 Cottontail Trail, Mt. Crawford</t>
  </si>
  <si>
    <t>66-97A</t>
  </si>
  <si>
    <t>Tank Removal</t>
  </si>
  <si>
    <t>Partners Excavating</t>
  </si>
  <si>
    <t>Woodrow Wilson Rehab Center</t>
  </si>
  <si>
    <t>Kenneth &amp; Michelle Via</t>
  </si>
  <si>
    <t>592-19</t>
  </si>
  <si>
    <t>84 Montgomery Road, Staunton</t>
  </si>
  <si>
    <t>65A(1)13A</t>
  </si>
  <si>
    <t>84 Montgomery Road</t>
  </si>
  <si>
    <t>Stuarts Draft Baptist Church</t>
  </si>
  <si>
    <t>563-19</t>
  </si>
  <si>
    <t>P.O. Box 1054, Stuarts Draft</t>
  </si>
  <si>
    <t>84D(9)2</t>
  </si>
  <si>
    <t>Ramin Abdulaev</t>
  </si>
  <si>
    <t>570-19</t>
  </si>
  <si>
    <t>76 Emerald Hill Drive, Fishersville</t>
  </si>
  <si>
    <t>54A(4)7-B</t>
  </si>
  <si>
    <t>25 Breezewood Drive</t>
  </si>
  <si>
    <t>Augusta Plaza Shopping Center, LLC</t>
  </si>
  <si>
    <t>254-19</t>
  </si>
  <si>
    <t>46-54A</t>
  </si>
  <si>
    <t>Food Lion - Verona</t>
  </si>
  <si>
    <t>494-19</t>
  </si>
  <si>
    <t>83C2(3)2-2</t>
  </si>
  <si>
    <t>Stoney Run Lot 2, Blk. 2, Sec. 1</t>
  </si>
  <si>
    <t>Promised Land,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</si>
</sst>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horizontal="right" vertical="top"/>
    </xf>
    <xf numFmtId="37" fontId="3" fillId="0" borderId="0" xfId="1" applyNumberFormat="1" applyFont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pane ySplit="1" topLeftCell="A2" activePane="bottomLeft" state="frozen"/>
      <selection pane="bottomLeft" activeCell="D10" sqref="D10"/>
    </sheetView>
  </sheetViews>
  <sheetFormatPr defaultRowHeight="24.75" customHeight="1" x14ac:dyDescent="0.25"/>
  <cols>
    <col min="1" max="1" width="32.140625" style="8" customWidth="1"/>
    <col min="2" max="2" width="9.140625" style="8" customWidth="1"/>
    <col min="3" max="3" width="42.140625" style="8" customWidth="1"/>
    <col min="4" max="4" width="12.5703125" style="8" customWidth="1"/>
    <col min="5" max="5" width="25.140625" style="8" customWidth="1"/>
    <col min="6" max="6" width="11.7109375" style="15" customWidth="1"/>
    <col min="7" max="7" width="10.28515625" style="10" customWidth="1"/>
    <col min="8" max="8" width="10.140625" style="8" customWidth="1"/>
    <col min="9" max="9" width="34.7109375" style="8" customWidth="1"/>
    <col min="10" max="10" width="9.140625" style="8" customWidth="1"/>
    <col min="11" max="11" width="9.28515625" style="8" customWidth="1"/>
    <col min="12" max="12" width="31.5703125" style="8" customWidth="1"/>
    <col min="13" max="13" width="89.28515625" style="8" customWidth="1"/>
    <col min="14" max="14" width="9.140625" style="12"/>
    <col min="15" max="15" width="9.140625" style="13"/>
    <col min="16" max="16384" width="9.140625" style="8"/>
  </cols>
  <sheetData>
    <row r="1" spans="1:15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7" t="s">
        <v>6</v>
      </c>
      <c r="H1" s="3" t="s">
        <v>7</v>
      </c>
      <c r="I1" s="4" t="s">
        <v>8</v>
      </c>
      <c r="J1" s="4" t="s">
        <v>9</v>
      </c>
      <c r="K1" s="4" t="s">
        <v>15</v>
      </c>
      <c r="L1" s="1" t="s">
        <v>10</v>
      </c>
      <c r="M1" s="1" t="s">
        <v>11</v>
      </c>
      <c r="N1" s="6" t="s">
        <v>12</v>
      </c>
      <c r="O1" s="5" t="s">
        <v>13</v>
      </c>
    </row>
    <row r="2" spans="1:15" ht="25.5" x14ac:dyDescent="0.25">
      <c r="A2" s="8" t="s">
        <v>25</v>
      </c>
      <c r="B2" s="8" t="s">
        <v>26</v>
      </c>
      <c r="C2" s="9" t="s">
        <v>27</v>
      </c>
      <c r="D2" s="8" t="s">
        <v>28</v>
      </c>
      <c r="E2" s="9" t="s">
        <v>29</v>
      </c>
      <c r="F2" s="15">
        <v>14600</v>
      </c>
      <c r="G2" s="10">
        <v>54.01</v>
      </c>
      <c r="H2" s="11">
        <v>43588</v>
      </c>
      <c r="I2" s="8" t="s">
        <v>22</v>
      </c>
      <c r="J2" s="8" t="s">
        <v>20</v>
      </c>
      <c r="L2" s="8" t="s">
        <v>30</v>
      </c>
      <c r="M2" s="8" t="s">
        <v>21</v>
      </c>
      <c r="O2" s="13" t="s">
        <v>19</v>
      </c>
    </row>
    <row r="3" spans="1:15" ht="25.5" x14ac:dyDescent="0.25">
      <c r="A3" s="8" t="s">
        <v>31</v>
      </c>
      <c r="B3" s="16" t="s">
        <v>32</v>
      </c>
      <c r="C3" s="9" t="s">
        <v>33</v>
      </c>
      <c r="D3" s="8" t="s">
        <v>34</v>
      </c>
      <c r="E3" s="8" t="s">
        <v>35</v>
      </c>
      <c r="F3" s="15">
        <v>25000</v>
      </c>
      <c r="G3" s="10">
        <v>156.06</v>
      </c>
      <c r="H3" s="11">
        <v>43588</v>
      </c>
      <c r="I3" s="8" t="s">
        <v>22</v>
      </c>
      <c r="J3" s="8" t="s">
        <v>23</v>
      </c>
      <c r="L3" s="8" t="s">
        <v>36</v>
      </c>
    </row>
    <row r="4" spans="1:15" ht="12.75" x14ac:dyDescent="0.25">
      <c r="A4" s="8" t="s">
        <v>37</v>
      </c>
      <c r="B4" s="16" t="s">
        <v>38</v>
      </c>
      <c r="C4" s="9" t="s">
        <v>39</v>
      </c>
      <c r="D4" s="8" t="s">
        <v>40</v>
      </c>
      <c r="E4" s="9" t="s">
        <v>18</v>
      </c>
      <c r="F4" s="15">
        <v>200000</v>
      </c>
      <c r="G4" s="10">
        <v>639.23</v>
      </c>
      <c r="H4" s="11">
        <v>43588</v>
      </c>
      <c r="I4" s="8" t="s">
        <v>22</v>
      </c>
      <c r="J4" s="8" t="s">
        <v>14</v>
      </c>
      <c r="K4" s="8">
        <v>2644</v>
      </c>
      <c r="L4" s="8" t="s">
        <v>41</v>
      </c>
      <c r="M4" s="8" t="s">
        <v>21</v>
      </c>
      <c r="N4" s="12" t="s">
        <v>42</v>
      </c>
      <c r="O4" s="13" t="s">
        <v>19</v>
      </c>
    </row>
    <row r="5" spans="1:15" ht="12.75" x14ac:dyDescent="0.25">
      <c r="A5" s="8" t="s">
        <v>43</v>
      </c>
      <c r="B5" s="16" t="s">
        <v>44</v>
      </c>
      <c r="C5" s="9" t="s">
        <v>45</v>
      </c>
      <c r="D5" s="16" t="s">
        <v>46</v>
      </c>
      <c r="E5" s="8" t="s">
        <v>47</v>
      </c>
      <c r="F5" s="15">
        <v>1000</v>
      </c>
      <c r="G5" s="10">
        <v>45.29</v>
      </c>
      <c r="H5" s="11">
        <v>43588</v>
      </c>
      <c r="I5" s="8" t="s">
        <v>22</v>
      </c>
      <c r="J5" s="8" t="s">
        <v>16</v>
      </c>
      <c r="L5" s="8" t="s">
        <v>48</v>
      </c>
    </row>
    <row r="6" spans="1:15" ht="25.5" x14ac:dyDescent="0.25">
      <c r="A6" s="8" t="s">
        <v>49</v>
      </c>
      <c r="B6" s="16" t="s">
        <v>50</v>
      </c>
      <c r="C6" s="9" t="s">
        <v>51</v>
      </c>
      <c r="D6" s="8" t="s">
        <v>52</v>
      </c>
      <c r="E6" s="8" t="s">
        <v>18</v>
      </c>
      <c r="F6" s="15">
        <v>175000</v>
      </c>
      <c r="G6" s="10">
        <v>480.88</v>
      </c>
      <c r="H6" s="11">
        <v>43588</v>
      </c>
      <c r="I6" s="8" t="s">
        <v>53</v>
      </c>
      <c r="J6" s="8" t="s">
        <v>24</v>
      </c>
      <c r="K6" s="8">
        <v>2468</v>
      </c>
      <c r="L6" s="8" t="s">
        <v>54</v>
      </c>
      <c r="M6" s="8" t="s">
        <v>21</v>
      </c>
      <c r="N6" s="12" t="s">
        <v>55</v>
      </c>
      <c r="O6" s="13" t="s">
        <v>19</v>
      </c>
    </row>
    <row r="7" spans="1:15" ht="12.75" x14ac:dyDescent="0.25">
      <c r="A7" s="8" t="s">
        <v>56</v>
      </c>
      <c r="B7" s="16" t="s">
        <v>57</v>
      </c>
      <c r="C7" s="9" t="s">
        <v>58</v>
      </c>
      <c r="D7" s="8" t="s">
        <v>59</v>
      </c>
      <c r="E7" s="8" t="s">
        <v>18</v>
      </c>
      <c r="F7" s="15">
        <v>210000</v>
      </c>
      <c r="G7" s="10">
        <v>359.4</v>
      </c>
      <c r="H7" s="11">
        <v>43588</v>
      </c>
      <c r="I7" s="8" t="s">
        <v>56</v>
      </c>
      <c r="J7" s="8" t="s">
        <v>23</v>
      </c>
      <c r="K7" s="8">
        <v>1818</v>
      </c>
      <c r="L7" s="8" t="s">
        <v>60</v>
      </c>
      <c r="M7" s="8" t="s">
        <v>61</v>
      </c>
      <c r="N7" s="12" t="s">
        <v>62</v>
      </c>
      <c r="O7" s="13" t="s">
        <v>63</v>
      </c>
    </row>
    <row r="8" spans="1:15" ht="12.75" x14ac:dyDescent="0.25">
      <c r="A8" s="9" t="s">
        <v>64</v>
      </c>
      <c r="B8" s="8" t="s">
        <v>65</v>
      </c>
      <c r="C8" s="9" t="s">
        <v>66</v>
      </c>
      <c r="D8" s="8" t="s">
        <v>67</v>
      </c>
      <c r="E8" s="8" t="s">
        <v>68</v>
      </c>
      <c r="F8" s="15">
        <v>25000</v>
      </c>
      <c r="G8" s="10">
        <v>51</v>
      </c>
      <c r="H8" s="11">
        <v>43588</v>
      </c>
      <c r="I8" s="9" t="s">
        <v>22</v>
      </c>
      <c r="J8" s="8" t="s">
        <v>69</v>
      </c>
      <c r="L8" s="8" t="s">
        <v>70</v>
      </c>
    </row>
    <row r="9" spans="1:15" ht="12.75" x14ac:dyDescent="0.25">
      <c r="A9" s="9" t="s">
        <v>71</v>
      </c>
      <c r="B9" s="16" t="s">
        <v>72</v>
      </c>
      <c r="C9" s="9" t="s">
        <v>73</v>
      </c>
      <c r="D9" s="8" t="s">
        <v>74</v>
      </c>
      <c r="E9" s="9" t="s">
        <v>18</v>
      </c>
      <c r="F9" s="15">
        <v>91000</v>
      </c>
      <c r="G9" s="10">
        <v>437.12</v>
      </c>
      <c r="H9" s="11">
        <v>43588</v>
      </c>
      <c r="I9" s="8" t="s">
        <v>75</v>
      </c>
      <c r="J9" s="8" t="s">
        <v>76</v>
      </c>
      <c r="K9" s="8">
        <v>1904</v>
      </c>
      <c r="L9" s="8" t="s">
        <v>77</v>
      </c>
      <c r="M9" s="8" t="s">
        <v>78</v>
      </c>
      <c r="N9" s="12" t="s">
        <v>79</v>
      </c>
      <c r="O9" s="13" t="s">
        <v>80</v>
      </c>
    </row>
    <row r="10" spans="1:15" ht="25.5" x14ac:dyDescent="0.25">
      <c r="A10" s="9" t="s">
        <v>81</v>
      </c>
      <c r="B10" s="16" t="s">
        <v>82</v>
      </c>
      <c r="C10" s="9" t="s">
        <v>83</v>
      </c>
      <c r="D10" s="8" t="s">
        <v>84</v>
      </c>
      <c r="E10" s="9" t="s">
        <v>85</v>
      </c>
      <c r="F10" s="15">
        <v>3500</v>
      </c>
      <c r="G10" s="10">
        <v>25.5</v>
      </c>
      <c r="H10" s="11">
        <v>43588</v>
      </c>
      <c r="I10" s="8" t="s">
        <v>86</v>
      </c>
      <c r="J10" s="8" t="s">
        <v>14</v>
      </c>
      <c r="L10" s="8" t="s">
        <v>87</v>
      </c>
    </row>
    <row r="11" spans="1:15" ht="25.5" x14ac:dyDescent="0.25">
      <c r="A11" s="9" t="s">
        <v>88</v>
      </c>
      <c r="B11" s="16" t="s">
        <v>89</v>
      </c>
      <c r="C11" s="9" t="s">
        <v>83</v>
      </c>
      <c r="D11" s="8" t="s">
        <v>90</v>
      </c>
      <c r="E11" s="9" t="s">
        <v>85</v>
      </c>
      <c r="F11" s="15">
        <v>5200</v>
      </c>
      <c r="G11" s="10">
        <v>57.83</v>
      </c>
      <c r="H11" s="11">
        <v>43588</v>
      </c>
      <c r="I11" s="8" t="s">
        <v>86</v>
      </c>
      <c r="J11" s="8" t="s">
        <v>24</v>
      </c>
      <c r="L11" s="8" t="s">
        <v>91</v>
      </c>
    </row>
    <row r="12" spans="1:15" ht="12.75" x14ac:dyDescent="0.25">
      <c r="A12" s="8" t="s">
        <v>92</v>
      </c>
      <c r="B12" s="16" t="s">
        <v>93</v>
      </c>
      <c r="C12" s="9" t="s">
        <v>94</v>
      </c>
      <c r="D12" s="8" t="s">
        <v>95</v>
      </c>
      <c r="E12" s="8" t="s">
        <v>96</v>
      </c>
      <c r="F12" s="15">
        <v>15925</v>
      </c>
      <c r="G12" s="10">
        <v>117.5</v>
      </c>
      <c r="H12" s="11">
        <v>43588</v>
      </c>
      <c r="I12" s="8" t="s">
        <v>97</v>
      </c>
      <c r="J12" s="8" t="s">
        <v>20</v>
      </c>
      <c r="L12" s="8" t="s">
        <v>98</v>
      </c>
    </row>
    <row r="13" spans="1:15" ht="25.5" x14ac:dyDescent="0.25">
      <c r="A13" s="8" t="s">
        <v>99</v>
      </c>
      <c r="B13" s="16" t="s">
        <v>100</v>
      </c>
      <c r="C13" s="9" t="s">
        <v>101</v>
      </c>
      <c r="D13" s="8" t="s">
        <v>102</v>
      </c>
      <c r="E13" s="9" t="s">
        <v>103</v>
      </c>
      <c r="F13" s="15">
        <v>19903</v>
      </c>
      <c r="G13" s="10">
        <v>25.5</v>
      </c>
      <c r="H13" s="11">
        <v>43588</v>
      </c>
      <c r="I13" s="8" t="s">
        <v>104</v>
      </c>
      <c r="J13" s="8" t="s">
        <v>24</v>
      </c>
      <c r="L13" s="8" t="s">
        <v>99</v>
      </c>
    </row>
    <row r="14" spans="1:15" ht="12.75" x14ac:dyDescent="0.25">
      <c r="A14" s="8" t="s">
        <v>105</v>
      </c>
      <c r="B14" s="16" t="s">
        <v>106</v>
      </c>
      <c r="C14" s="9" t="s">
        <v>107</v>
      </c>
      <c r="D14" s="8" t="s">
        <v>108</v>
      </c>
      <c r="E14" s="8" t="s">
        <v>109</v>
      </c>
      <c r="F14" s="15">
        <v>5300</v>
      </c>
      <c r="G14" s="10">
        <v>67.17</v>
      </c>
      <c r="H14" s="11">
        <v>43588</v>
      </c>
      <c r="I14" s="8" t="s">
        <v>22</v>
      </c>
      <c r="J14" s="8" t="s">
        <v>16</v>
      </c>
      <c r="L14" s="8" t="s">
        <v>110</v>
      </c>
    </row>
    <row r="15" spans="1:15" ht="12.75" x14ac:dyDescent="0.25">
      <c r="A15" s="9" t="s">
        <v>111</v>
      </c>
      <c r="B15" s="16" t="s">
        <v>112</v>
      </c>
      <c r="C15" s="9" t="s">
        <v>113</v>
      </c>
      <c r="D15" s="8" t="s">
        <v>114</v>
      </c>
      <c r="E15" s="9" t="s">
        <v>115</v>
      </c>
      <c r="F15" s="15">
        <v>250000</v>
      </c>
      <c r="G15" s="10">
        <v>1504.5</v>
      </c>
      <c r="H15" s="11">
        <v>43588</v>
      </c>
      <c r="I15" s="8" t="s">
        <v>22</v>
      </c>
      <c r="J15" s="8" t="s">
        <v>24</v>
      </c>
      <c r="L15" s="8" t="s">
        <v>116</v>
      </c>
    </row>
    <row r="16" spans="1:15" ht="25.5" x14ac:dyDescent="0.25">
      <c r="A16" s="8" t="s">
        <v>117</v>
      </c>
      <c r="B16" s="16" t="s">
        <v>118</v>
      </c>
      <c r="C16" s="9" t="s">
        <v>119</v>
      </c>
      <c r="D16" s="8" t="s">
        <v>120</v>
      </c>
      <c r="E16" s="8" t="s">
        <v>18</v>
      </c>
      <c r="F16" s="15">
        <v>370000</v>
      </c>
      <c r="G16" s="10">
        <v>369.04</v>
      </c>
      <c r="H16" s="11">
        <v>43588</v>
      </c>
      <c r="I16" s="8" t="s">
        <v>121</v>
      </c>
      <c r="J16" s="8" t="s">
        <v>14</v>
      </c>
      <c r="K16" s="8">
        <v>1928</v>
      </c>
      <c r="L16" s="8" t="s">
        <v>122</v>
      </c>
      <c r="M16" s="8" t="s">
        <v>123</v>
      </c>
      <c r="N16" s="12" t="s">
        <v>124</v>
      </c>
      <c r="O16" s="13" t="s">
        <v>19</v>
      </c>
    </row>
    <row r="17" spans="1:15" ht="12.75" x14ac:dyDescent="0.25">
      <c r="A17" s="8" t="s">
        <v>125</v>
      </c>
      <c r="B17" s="16" t="s">
        <v>126</v>
      </c>
      <c r="C17" s="9" t="s">
        <v>127</v>
      </c>
      <c r="D17" s="8" t="s">
        <v>128</v>
      </c>
      <c r="E17" s="8" t="s">
        <v>18</v>
      </c>
      <c r="F17" s="15">
        <v>400000</v>
      </c>
      <c r="G17" s="10">
        <v>920.45</v>
      </c>
      <c r="H17" s="11">
        <v>43588</v>
      </c>
      <c r="I17" s="8" t="s">
        <v>129</v>
      </c>
      <c r="J17" s="8" t="s">
        <v>24</v>
      </c>
      <c r="K17" s="8">
        <v>3480</v>
      </c>
      <c r="L17" s="8" t="s">
        <v>130</v>
      </c>
      <c r="M17" s="8" t="s">
        <v>131</v>
      </c>
      <c r="N17" s="12" t="s">
        <v>132</v>
      </c>
      <c r="O17" s="13" t="s">
        <v>19</v>
      </c>
    </row>
    <row r="18" spans="1:15" ht="25.5" x14ac:dyDescent="0.25">
      <c r="A18" s="8" t="s">
        <v>133</v>
      </c>
      <c r="B18" s="16" t="s">
        <v>134</v>
      </c>
      <c r="C18" s="9" t="s">
        <v>135</v>
      </c>
      <c r="D18" s="8" t="s">
        <v>136</v>
      </c>
      <c r="E18" s="8" t="s">
        <v>137</v>
      </c>
      <c r="F18" s="15">
        <v>12400</v>
      </c>
      <c r="G18" s="10">
        <v>26.93</v>
      </c>
      <c r="H18" s="11">
        <v>43588</v>
      </c>
      <c r="I18" s="8" t="s">
        <v>138</v>
      </c>
      <c r="J18" s="8" t="s">
        <v>76</v>
      </c>
      <c r="L18" s="8" t="s">
        <v>139</v>
      </c>
    </row>
    <row r="19" spans="1:15" ht="12.75" x14ac:dyDescent="0.25">
      <c r="A19" s="8" t="s">
        <v>140</v>
      </c>
      <c r="B19" s="16" t="s">
        <v>141</v>
      </c>
      <c r="C19" s="9" t="s">
        <v>142</v>
      </c>
      <c r="D19" s="8" t="s">
        <v>143</v>
      </c>
      <c r="E19" s="9" t="s">
        <v>18</v>
      </c>
      <c r="F19" s="15">
        <v>260000</v>
      </c>
      <c r="G19" s="10">
        <v>540.4</v>
      </c>
      <c r="H19" s="11">
        <v>43593</v>
      </c>
      <c r="I19" s="8" t="s">
        <v>22</v>
      </c>
      <c r="J19" s="8" t="s">
        <v>20</v>
      </c>
      <c r="L19" s="8" t="s">
        <v>144</v>
      </c>
      <c r="M19" s="8" t="s">
        <v>21</v>
      </c>
      <c r="N19" s="12" t="s">
        <v>145</v>
      </c>
      <c r="O19" s="13" t="s">
        <v>19</v>
      </c>
    </row>
    <row r="20" spans="1:15" ht="12.75" x14ac:dyDescent="0.25">
      <c r="A20" s="8" t="s">
        <v>146</v>
      </c>
      <c r="B20" s="16" t="s">
        <v>147</v>
      </c>
      <c r="C20" s="9" t="s">
        <v>148</v>
      </c>
      <c r="D20" s="8" t="s">
        <v>149</v>
      </c>
      <c r="E20" s="9" t="s">
        <v>150</v>
      </c>
      <c r="F20" s="15">
        <v>90000</v>
      </c>
      <c r="G20" s="10">
        <v>25.5</v>
      </c>
      <c r="H20" s="11">
        <v>43593</v>
      </c>
      <c r="I20" s="8" t="s">
        <v>151</v>
      </c>
      <c r="J20" s="8" t="s">
        <v>16</v>
      </c>
      <c r="L20" s="8" t="s">
        <v>152</v>
      </c>
    </row>
    <row r="21" spans="1:15" ht="12.75" x14ac:dyDescent="0.25">
      <c r="A21" s="8" t="s">
        <v>153</v>
      </c>
      <c r="B21" s="16" t="s">
        <v>154</v>
      </c>
      <c r="C21" s="9" t="s">
        <v>155</v>
      </c>
      <c r="D21" s="8" t="s">
        <v>156</v>
      </c>
      <c r="E21" s="9" t="s">
        <v>96</v>
      </c>
      <c r="F21" s="15">
        <v>2500</v>
      </c>
      <c r="G21" s="10">
        <v>183.6</v>
      </c>
      <c r="H21" s="11">
        <v>43593</v>
      </c>
      <c r="I21" s="8" t="s">
        <v>157</v>
      </c>
      <c r="J21" s="8" t="s">
        <v>23</v>
      </c>
      <c r="L21" s="8" t="s">
        <v>158</v>
      </c>
    </row>
    <row r="22" spans="1:15" ht="25.5" x14ac:dyDescent="0.25">
      <c r="A22" s="8" t="s">
        <v>159</v>
      </c>
      <c r="B22" s="16" t="s">
        <v>160</v>
      </c>
      <c r="C22" s="9" t="s">
        <v>161</v>
      </c>
      <c r="D22" s="16" t="s">
        <v>162</v>
      </c>
      <c r="E22" s="9" t="s">
        <v>163</v>
      </c>
      <c r="F22" s="15">
        <v>20000</v>
      </c>
      <c r="G22" s="10">
        <v>220.32</v>
      </c>
      <c r="H22" s="11">
        <v>43593</v>
      </c>
      <c r="I22" s="8" t="s">
        <v>164</v>
      </c>
      <c r="J22" s="8" t="s">
        <v>23</v>
      </c>
      <c r="L22" s="8" t="s">
        <v>165</v>
      </c>
    </row>
    <row r="23" spans="1:15" ht="12.75" x14ac:dyDescent="0.25">
      <c r="A23" s="8" t="s">
        <v>166</v>
      </c>
      <c r="B23" s="16" t="s">
        <v>167</v>
      </c>
      <c r="C23" s="9" t="s">
        <v>168</v>
      </c>
      <c r="D23" s="8" t="s">
        <v>169</v>
      </c>
      <c r="E23" s="9" t="s">
        <v>18</v>
      </c>
      <c r="F23" s="15">
        <v>200000</v>
      </c>
      <c r="G23" s="10">
        <v>283.36</v>
      </c>
      <c r="H23" s="11">
        <v>43598</v>
      </c>
      <c r="I23" s="8" t="s">
        <v>166</v>
      </c>
      <c r="J23" s="8" t="s">
        <v>69</v>
      </c>
      <c r="K23" s="8">
        <v>1500</v>
      </c>
      <c r="L23" s="8" t="s">
        <v>170</v>
      </c>
      <c r="M23" s="8" t="s">
        <v>21</v>
      </c>
      <c r="N23" s="12" t="s">
        <v>171</v>
      </c>
      <c r="O23" s="13" t="s">
        <v>19</v>
      </c>
    </row>
    <row r="24" spans="1:15" ht="12.75" x14ac:dyDescent="0.25">
      <c r="A24" s="8" t="s">
        <v>172</v>
      </c>
      <c r="B24" s="16" t="s">
        <v>173</v>
      </c>
      <c r="C24" s="9" t="s">
        <v>174</v>
      </c>
      <c r="D24" s="8" t="s">
        <v>175</v>
      </c>
      <c r="E24" s="9" t="s">
        <v>18</v>
      </c>
      <c r="F24" s="18">
        <v>190000</v>
      </c>
      <c r="G24" s="10">
        <v>456.86</v>
      </c>
      <c r="H24" s="11">
        <v>43598</v>
      </c>
      <c r="I24" s="8" t="s">
        <v>172</v>
      </c>
      <c r="J24" s="8" t="s">
        <v>76</v>
      </c>
      <c r="K24" s="8">
        <v>1945</v>
      </c>
      <c r="L24" s="8" t="s">
        <v>176</v>
      </c>
      <c r="M24" s="8" t="s">
        <v>177</v>
      </c>
      <c r="N24" s="12" t="s">
        <v>178</v>
      </c>
      <c r="O24" s="13" t="s">
        <v>179</v>
      </c>
    </row>
    <row r="25" spans="1:15" ht="12.75" x14ac:dyDescent="0.25">
      <c r="A25" s="8" t="s">
        <v>172</v>
      </c>
      <c r="B25" s="16" t="s">
        <v>465</v>
      </c>
      <c r="C25" s="9" t="s">
        <v>174</v>
      </c>
      <c r="D25" s="8" t="s">
        <v>466</v>
      </c>
      <c r="E25" s="9" t="s">
        <v>18</v>
      </c>
      <c r="F25" s="18">
        <v>190000</v>
      </c>
      <c r="G25" s="10">
        <v>456.86</v>
      </c>
      <c r="H25" s="11">
        <v>43598</v>
      </c>
      <c r="I25" s="8" t="s">
        <v>172</v>
      </c>
      <c r="J25" s="8" t="s">
        <v>76</v>
      </c>
      <c r="K25" s="8">
        <v>1945</v>
      </c>
      <c r="L25" s="8" t="s">
        <v>467</v>
      </c>
      <c r="M25" s="8" t="s">
        <v>177</v>
      </c>
      <c r="O25" s="13" t="s">
        <v>17</v>
      </c>
    </row>
    <row r="26" spans="1:15" ht="12.75" x14ac:dyDescent="0.25">
      <c r="A26" s="20" t="s">
        <v>180</v>
      </c>
      <c r="B26" s="21" t="s">
        <v>181</v>
      </c>
      <c r="C26" s="9" t="s">
        <v>182</v>
      </c>
      <c r="D26" s="16" t="s">
        <v>183</v>
      </c>
      <c r="E26" s="19" t="s">
        <v>184</v>
      </c>
      <c r="F26" s="15">
        <v>25000</v>
      </c>
      <c r="G26" s="10">
        <v>51</v>
      </c>
      <c r="H26" s="11">
        <v>43598</v>
      </c>
      <c r="I26" s="8" t="s">
        <v>22</v>
      </c>
      <c r="J26" s="8" t="s">
        <v>24</v>
      </c>
      <c r="L26" s="8" t="s">
        <v>185</v>
      </c>
    </row>
    <row r="27" spans="1:15" ht="25.5" x14ac:dyDescent="0.25">
      <c r="A27" s="8" t="s">
        <v>186</v>
      </c>
      <c r="B27" s="8" t="s">
        <v>187</v>
      </c>
      <c r="C27" s="9" t="s">
        <v>188</v>
      </c>
      <c r="D27" s="8" t="s">
        <v>189</v>
      </c>
      <c r="E27" s="9" t="s">
        <v>190</v>
      </c>
      <c r="F27" s="15">
        <v>10000</v>
      </c>
      <c r="G27" s="10">
        <v>48.96</v>
      </c>
      <c r="H27" s="11">
        <v>43598</v>
      </c>
      <c r="I27" s="8" t="s">
        <v>191</v>
      </c>
      <c r="J27" s="8" t="s">
        <v>23</v>
      </c>
      <c r="L27" s="8" t="s">
        <v>192</v>
      </c>
    </row>
    <row r="28" spans="1:15" ht="25.5" x14ac:dyDescent="0.25">
      <c r="A28" s="9" t="s">
        <v>193</v>
      </c>
      <c r="B28" s="8" t="s">
        <v>194</v>
      </c>
      <c r="C28" s="9" t="s">
        <v>195</v>
      </c>
      <c r="D28" s="8" t="s">
        <v>196</v>
      </c>
      <c r="E28" s="9" t="s">
        <v>197</v>
      </c>
      <c r="F28" s="15">
        <v>3675</v>
      </c>
      <c r="G28" s="10">
        <v>25.5</v>
      </c>
      <c r="H28" s="11">
        <v>43598</v>
      </c>
      <c r="I28" s="8" t="s">
        <v>198</v>
      </c>
      <c r="J28" s="8" t="s">
        <v>24</v>
      </c>
      <c r="L28" s="8" t="s">
        <v>199</v>
      </c>
    </row>
    <row r="29" spans="1:15" ht="25.5" x14ac:dyDescent="0.25">
      <c r="A29" s="19" t="s">
        <v>200</v>
      </c>
      <c r="B29" s="21" t="s">
        <v>201</v>
      </c>
      <c r="C29" s="9" t="s">
        <v>202</v>
      </c>
      <c r="D29" s="8" t="s">
        <v>203</v>
      </c>
      <c r="E29" s="20" t="s">
        <v>204</v>
      </c>
      <c r="F29" s="15">
        <v>35000</v>
      </c>
      <c r="G29" s="10">
        <v>51</v>
      </c>
      <c r="H29" s="11">
        <v>43598</v>
      </c>
      <c r="I29" s="8" t="s">
        <v>205</v>
      </c>
      <c r="J29" s="8" t="s">
        <v>23</v>
      </c>
      <c r="L29" s="8" t="s">
        <v>206</v>
      </c>
      <c r="M29" s="8" t="s">
        <v>21</v>
      </c>
    </row>
    <row r="30" spans="1:15" ht="27.75" customHeight="1" x14ac:dyDescent="0.25">
      <c r="A30" s="9" t="s">
        <v>207</v>
      </c>
      <c r="B30" s="16" t="s">
        <v>208</v>
      </c>
      <c r="C30" s="9" t="s">
        <v>213</v>
      </c>
      <c r="D30" s="8" t="s">
        <v>209</v>
      </c>
      <c r="E30" s="8" t="s">
        <v>210</v>
      </c>
      <c r="F30" s="18">
        <v>7000</v>
      </c>
      <c r="G30" s="10">
        <v>25.5</v>
      </c>
      <c r="H30" s="11">
        <v>43599</v>
      </c>
      <c r="I30" s="8" t="s">
        <v>211</v>
      </c>
      <c r="J30" s="8" t="s">
        <v>69</v>
      </c>
      <c r="L30" s="8" t="s">
        <v>212</v>
      </c>
    </row>
    <row r="31" spans="1:15" ht="27.75" customHeight="1" x14ac:dyDescent="0.25">
      <c r="A31" s="9" t="s">
        <v>461</v>
      </c>
      <c r="B31" s="16" t="s">
        <v>462</v>
      </c>
      <c r="C31" s="9" t="s">
        <v>213</v>
      </c>
      <c r="D31" s="8" t="s">
        <v>463</v>
      </c>
      <c r="E31" s="8" t="s">
        <v>210</v>
      </c>
      <c r="F31" s="18">
        <v>7000</v>
      </c>
      <c r="G31" s="10">
        <v>25.5</v>
      </c>
      <c r="H31" s="11">
        <v>43599</v>
      </c>
      <c r="I31" s="8" t="s">
        <v>211</v>
      </c>
      <c r="J31" s="8" t="s">
        <v>24</v>
      </c>
      <c r="L31" s="8" t="s">
        <v>464</v>
      </c>
    </row>
    <row r="32" spans="1:15" ht="12.75" x14ac:dyDescent="0.25">
      <c r="A32" s="8" t="s">
        <v>214</v>
      </c>
      <c r="B32" s="16" t="s">
        <v>215</v>
      </c>
      <c r="C32" s="9" t="s">
        <v>216</v>
      </c>
      <c r="D32" s="8" t="s">
        <v>217</v>
      </c>
      <c r="E32" s="9" t="s">
        <v>18</v>
      </c>
      <c r="F32" s="15">
        <v>171000</v>
      </c>
      <c r="G32" s="10">
        <v>248.01</v>
      </c>
      <c r="H32" s="11">
        <v>43599</v>
      </c>
      <c r="I32" s="8" t="s">
        <v>214</v>
      </c>
      <c r="J32" s="8" t="s">
        <v>16</v>
      </c>
      <c r="K32" s="8">
        <v>1500</v>
      </c>
      <c r="L32" s="8" t="s">
        <v>218</v>
      </c>
      <c r="M32" s="8" t="s">
        <v>21</v>
      </c>
      <c r="N32" s="12" t="s">
        <v>219</v>
      </c>
      <c r="O32" s="13" t="s">
        <v>19</v>
      </c>
    </row>
    <row r="33" spans="1:15" ht="25.5" x14ac:dyDescent="0.25">
      <c r="A33" s="9" t="s">
        <v>220</v>
      </c>
      <c r="B33" s="16" t="s">
        <v>221</v>
      </c>
      <c r="C33" s="9" t="s">
        <v>222</v>
      </c>
      <c r="D33" s="8" t="s">
        <v>223</v>
      </c>
      <c r="E33" s="8" t="s">
        <v>18</v>
      </c>
      <c r="F33" s="18">
        <v>224300</v>
      </c>
      <c r="G33" s="10">
        <v>312.12</v>
      </c>
      <c r="H33" s="11">
        <v>43599</v>
      </c>
      <c r="I33" s="8" t="s">
        <v>224</v>
      </c>
      <c r="J33" s="8" t="s">
        <v>76</v>
      </c>
      <c r="K33" s="8">
        <v>2040</v>
      </c>
      <c r="L33" s="8" t="s">
        <v>225</v>
      </c>
      <c r="M33" s="8" t="s">
        <v>226</v>
      </c>
      <c r="N33" s="12" t="s">
        <v>227</v>
      </c>
      <c r="O33" s="13" t="s">
        <v>19</v>
      </c>
    </row>
    <row r="34" spans="1:15" ht="25.5" x14ac:dyDescent="0.25">
      <c r="A34" s="8" t="s">
        <v>228</v>
      </c>
      <c r="B34" s="8" t="s">
        <v>229</v>
      </c>
      <c r="C34" s="9" t="s">
        <v>230</v>
      </c>
      <c r="D34" s="8" t="s">
        <v>231</v>
      </c>
      <c r="E34" s="8" t="s">
        <v>232</v>
      </c>
      <c r="F34" s="15">
        <v>14450</v>
      </c>
      <c r="G34" s="10">
        <v>51</v>
      </c>
      <c r="H34" s="11">
        <v>43599</v>
      </c>
      <c r="I34" s="8" t="s">
        <v>233</v>
      </c>
      <c r="J34" s="8" t="s">
        <v>20</v>
      </c>
      <c r="L34" s="8" t="s">
        <v>234</v>
      </c>
    </row>
    <row r="35" spans="1:15" ht="25.5" x14ac:dyDescent="0.25">
      <c r="A35" s="8" t="s">
        <v>235</v>
      </c>
      <c r="B35" s="16" t="s">
        <v>236</v>
      </c>
      <c r="C35" s="9" t="s">
        <v>230</v>
      </c>
      <c r="D35" s="8" t="s">
        <v>237</v>
      </c>
      <c r="E35" s="9" t="s">
        <v>232</v>
      </c>
      <c r="F35" s="15">
        <v>6600</v>
      </c>
      <c r="G35" s="10">
        <v>51</v>
      </c>
      <c r="H35" s="11">
        <v>43599</v>
      </c>
      <c r="I35" s="8" t="s">
        <v>233</v>
      </c>
      <c r="J35" s="8" t="s">
        <v>76</v>
      </c>
      <c r="L35" s="8" t="s">
        <v>238</v>
      </c>
    </row>
    <row r="36" spans="1:15" ht="12.75" x14ac:dyDescent="0.25">
      <c r="A36" s="8" t="s">
        <v>239</v>
      </c>
      <c r="B36" s="8" t="s">
        <v>240</v>
      </c>
      <c r="C36" s="9" t="s">
        <v>241</v>
      </c>
      <c r="D36" s="8" t="s">
        <v>242</v>
      </c>
      <c r="E36" s="8" t="s">
        <v>18</v>
      </c>
      <c r="F36" s="15">
        <v>170000</v>
      </c>
      <c r="G36" s="10">
        <v>399.18</v>
      </c>
      <c r="H36" s="11">
        <v>43599</v>
      </c>
      <c r="I36" s="8" t="s">
        <v>22</v>
      </c>
      <c r="J36" s="8" t="s">
        <v>23</v>
      </c>
      <c r="L36" s="8" t="s">
        <v>225</v>
      </c>
      <c r="M36" s="8" t="s">
        <v>21</v>
      </c>
      <c r="N36" s="12" t="s">
        <v>243</v>
      </c>
      <c r="O36" s="13" t="s">
        <v>19</v>
      </c>
    </row>
    <row r="37" spans="1:15" ht="25.5" x14ac:dyDescent="0.25">
      <c r="A37" s="8" t="s">
        <v>244</v>
      </c>
      <c r="B37" s="8" t="s">
        <v>245</v>
      </c>
      <c r="C37" s="9" t="s">
        <v>246</v>
      </c>
      <c r="D37" s="8" t="s">
        <v>247</v>
      </c>
      <c r="E37" s="8" t="s">
        <v>248</v>
      </c>
      <c r="F37" s="15">
        <v>3000</v>
      </c>
      <c r="G37" s="10">
        <v>25.5</v>
      </c>
      <c r="H37" s="11">
        <v>43599</v>
      </c>
      <c r="I37" s="8" t="s">
        <v>22</v>
      </c>
      <c r="J37" s="8" t="s">
        <v>16</v>
      </c>
      <c r="L37" s="8" t="s">
        <v>249</v>
      </c>
    </row>
    <row r="38" spans="1:15" ht="25.5" x14ac:dyDescent="0.25">
      <c r="A38" s="8" t="s">
        <v>250</v>
      </c>
      <c r="B38" s="8" t="s">
        <v>251</v>
      </c>
      <c r="C38" s="9" t="s">
        <v>252</v>
      </c>
      <c r="D38" s="8" t="s">
        <v>253</v>
      </c>
      <c r="E38" s="8" t="s">
        <v>254</v>
      </c>
      <c r="F38" s="15">
        <v>88450</v>
      </c>
      <c r="G38" s="10">
        <v>51</v>
      </c>
      <c r="H38" s="11">
        <v>43601</v>
      </c>
      <c r="I38" s="8" t="s">
        <v>255</v>
      </c>
      <c r="J38" s="8" t="s">
        <v>24</v>
      </c>
      <c r="L38" s="8" t="s">
        <v>256</v>
      </c>
    </row>
    <row r="39" spans="1:15" ht="12.75" x14ac:dyDescent="0.25">
      <c r="A39" s="8" t="s">
        <v>257</v>
      </c>
      <c r="B39" s="8" t="s">
        <v>258</v>
      </c>
      <c r="C39" s="9" t="s">
        <v>259</v>
      </c>
      <c r="D39" s="8" t="s">
        <v>260</v>
      </c>
      <c r="E39" s="9" t="s">
        <v>261</v>
      </c>
      <c r="F39" s="15">
        <v>0</v>
      </c>
      <c r="G39" s="10">
        <v>51</v>
      </c>
      <c r="H39" s="11">
        <v>43601</v>
      </c>
      <c r="I39" s="8" t="s">
        <v>22</v>
      </c>
      <c r="J39" s="8" t="s">
        <v>16</v>
      </c>
      <c r="L39" s="8" t="s">
        <v>262</v>
      </c>
      <c r="M39" s="8" t="s">
        <v>21</v>
      </c>
    </row>
    <row r="40" spans="1:15" ht="25.5" x14ac:dyDescent="0.25">
      <c r="A40" s="8" t="s">
        <v>263</v>
      </c>
      <c r="B40" s="8" t="s">
        <v>264</v>
      </c>
      <c r="C40" s="9" t="s">
        <v>265</v>
      </c>
      <c r="D40" s="8" t="s">
        <v>266</v>
      </c>
      <c r="E40" s="9" t="s">
        <v>137</v>
      </c>
      <c r="F40" s="15">
        <v>8000</v>
      </c>
      <c r="G40" s="10">
        <v>25.5</v>
      </c>
      <c r="H40" s="11">
        <v>43601</v>
      </c>
      <c r="I40" s="8" t="s">
        <v>267</v>
      </c>
      <c r="J40" s="8" t="s">
        <v>14</v>
      </c>
      <c r="L40" s="8" t="s">
        <v>268</v>
      </c>
    </row>
    <row r="41" spans="1:15" ht="12.75" x14ac:dyDescent="0.25">
      <c r="A41" s="8" t="s">
        <v>71</v>
      </c>
      <c r="B41" s="8" t="s">
        <v>269</v>
      </c>
      <c r="C41" s="9" t="s">
        <v>73</v>
      </c>
      <c r="D41" s="8" t="s">
        <v>270</v>
      </c>
      <c r="E41" s="9" t="s">
        <v>18</v>
      </c>
      <c r="F41" s="15">
        <v>85000</v>
      </c>
      <c r="G41" s="10">
        <v>360.62</v>
      </c>
      <c r="H41" s="11">
        <v>43601</v>
      </c>
      <c r="I41" s="8" t="s">
        <v>75</v>
      </c>
      <c r="J41" s="8" t="s">
        <v>76</v>
      </c>
      <c r="K41" s="8">
        <v>1593</v>
      </c>
      <c r="L41" s="8" t="s">
        <v>271</v>
      </c>
      <c r="M41" s="8" t="s">
        <v>78</v>
      </c>
      <c r="N41" s="12" t="s">
        <v>272</v>
      </c>
      <c r="O41" s="13" t="s">
        <v>80</v>
      </c>
    </row>
    <row r="42" spans="1:15" ht="12.75" x14ac:dyDescent="0.25">
      <c r="A42" s="8" t="s">
        <v>71</v>
      </c>
      <c r="B42" s="8" t="s">
        <v>273</v>
      </c>
      <c r="C42" s="9" t="s">
        <v>73</v>
      </c>
      <c r="D42" s="16" t="s">
        <v>274</v>
      </c>
      <c r="E42" s="9" t="s">
        <v>18</v>
      </c>
      <c r="F42" s="15">
        <v>89000</v>
      </c>
      <c r="G42" s="10">
        <v>385.87</v>
      </c>
      <c r="H42" s="11">
        <v>43601</v>
      </c>
      <c r="I42" s="8" t="s">
        <v>75</v>
      </c>
      <c r="J42" s="8" t="s">
        <v>76</v>
      </c>
      <c r="K42" s="8">
        <v>1650</v>
      </c>
      <c r="L42" s="8" t="s">
        <v>275</v>
      </c>
      <c r="M42" s="8" t="s">
        <v>78</v>
      </c>
      <c r="N42" s="12" t="s">
        <v>272</v>
      </c>
      <c r="O42" s="13" t="s">
        <v>80</v>
      </c>
    </row>
    <row r="43" spans="1:15" ht="25.5" x14ac:dyDescent="0.25">
      <c r="A43" s="8" t="s">
        <v>276</v>
      </c>
      <c r="B43" s="8" t="s">
        <v>277</v>
      </c>
      <c r="C43" s="9" t="s">
        <v>278</v>
      </c>
      <c r="D43" s="8" t="s">
        <v>279</v>
      </c>
      <c r="E43" s="9" t="s">
        <v>210</v>
      </c>
      <c r="F43" s="15">
        <v>950</v>
      </c>
      <c r="G43" s="10">
        <v>25.5</v>
      </c>
      <c r="H43" s="11">
        <v>43601</v>
      </c>
      <c r="I43" s="8" t="s">
        <v>280</v>
      </c>
      <c r="J43" s="8" t="s">
        <v>16</v>
      </c>
      <c r="L43" s="8" t="s">
        <v>281</v>
      </c>
    </row>
    <row r="44" spans="1:15" ht="25.5" x14ac:dyDescent="0.25">
      <c r="A44" s="8" t="s">
        <v>282</v>
      </c>
      <c r="B44" s="8" t="s">
        <v>283</v>
      </c>
      <c r="C44" s="9" t="s">
        <v>284</v>
      </c>
      <c r="D44" s="8" t="s">
        <v>285</v>
      </c>
      <c r="E44" s="9" t="s">
        <v>286</v>
      </c>
      <c r="F44" s="15">
        <v>875</v>
      </c>
      <c r="G44" s="10">
        <v>25.5</v>
      </c>
      <c r="H44" s="11">
        <v>43601</v>
      </c>
      <c r="I44" s="8" t="s">
        <v>287</v>
      </c>
      <c r="J44" s="8" t="s">
        <v>16</v>
      </c>
      <c r="L44" s="8" t="s">
        <v>288</v>
      </c>
    </row>
    <row r="45" spans="1:15" ht="25.5" x14ac:dyDescent="0.25">
      <c r="A45" s="8" t="s">
        <v>289</v>
      </c>
      <c r="B45" s="8" t="s">
        <v>290</v>
      </c>
      <c r="C45" s="9" t="s">
        <v>291</v>
      </c>
      <c r="D45" s="8" t="s">
        <v>292</v>
      </c>
      <c r="E45" s="9" t="s">
        <v>293</v>
      </c>
      <c r="F45" s="15">
        <v>60000</v>
      </c>
      <c r="G45" s="10">
        <v>51</v>
      </c>
      <c r="H45" s="11">
        <v>43601</v>
      </c>
      <c r="I45" s="8" t="s">
        <v>294</v>
      </c>
      <c r="J45" s="8" t="s">
        <v>69</v>
      </c>
      <c r="L45" s="8" t="s">
        <v>295</v>
      </c>
    </row>
    <row r="46" spans="1:15" ht="25.5" x14ac:dyDescent="0.25">
      <c r="A46" s="8" t="s">
        <v>296</v>
      </c>
      <c r="B46" s="8" t="s">
        <v>297</v>
      </c>
      <c r="C46" s="9" t="s">
        <v>230</v>
      </c>
      <c r="D46" s="8" t="s">
        <v>298</v>
      </c>
      <c r="E46" s="9" t="s">
        <v>299</v>
      </c>
      <c r="F46" s="15">
        <v>11992</v>
      </c>
      <c r="G46" s="10">
        <v>51</v>
      </c>
      <c r="H46" s="11">
        <v>43607</v>
      </c>
      <c r="I46" s="8" t="s">
        <v>233</v>
      </c>
      <c r="J46" s="8" t="s">
        <v>69</v>
      </c>
      <c r="L46" s="8" t="s">
        <v>300</v>
      </c>
    </row>
    <row r="47" spans="1:15" ht="25.5" x14ac:dyDescent="0.25">
      <c r="A47" s="8" t="s">
        <v>301</v>
      </c>
      <c r="B47" s="16" t="s">
        <v>302</v>
      </c>
      <c r="C47" s="9" t="s">
        <v>230</v>
      </c>
      <c r="D47" s="8" t="s">
        <v>303</v>
      </c>
      <c r="E47" s="9" t="s">
        <v>299</v>
      </c>
      <c r="F47" s="15">
        <v>6858</v>
      </c>
      <c r="G47" s="10">
        <v>51</v>
      </c>
      <c r="H47" s="11">
        <v>43607</v>
      </c>
      <c r="I47" s="9" t="s">
        <v>233</v>
      </c>
      <c r="J47" s="8" t="s">
        <v>76</v>
      </c>
      <c r="L47" s="8" t="s">
        <v>304</v>
      </c>
    </row>
    <row r="48" spans="1:15" ht="27" customHeight="1" x14ac:dyDescent="0.25">
      <c r="A48" s="8" t="s">
        <v>305</v>
      </c>
      <c r="B48" s="8" t="s">
        <v>306</v>
      </c>
      <c r="C48" s="9" t="s">
        <v>307</v>
      </c>
      <c r="D48" s="8" t="s">
        <v>308</v>
      </c>
      <c r="E48" s="9" t="s">
        <v>18</v>
      </c>
      <c r="F48" s="15">
        <v>300000</v>
      </c>
      <c r="G48" s="10">
        <v>493.43</v>
      </c>
      <c r="H48" s="11">
        <v>43607</v>
      </c>
      <c r="I48" s="8" t="s">
        <v>309</v>
      </c>
      <c r="J48" s="8" t="s">
        <v>14</v>
      </c>
      <c r="K48" s="8">
        <v>2100</v>
      </c>
      <c r="L48" s="8" t="s">
        <v>310</v>
      </c>
      <c r="M48" s="8" t="s">
        <v>311</v>
      </c>
      <c r="N48" s="12" t="s">
        <v>312</v>
      </c>
      <c r="O48" s="13" t="s">
        <v>19</v>
      </c>
    </row>
    <row r="49" spans="1:15" ht="25.5" x14ac:dyDescent="0.25">
      <c r="A49" s="8" t="s">
        <v>313</v>
      </c>
      <c r="B49" s="16" t="s">
        <v>314</v>
      </c>
      <c r="C49" s="9" t="s">
        <v>51</v>
      </c>
      <c r="D49" s="8" t="s">
        <v>315</v>
      </c>
      <c r="E49" s="9" t="s">
        <v>316</v>
      </c>
      <c r="F49" s="15">
        <v>3000</v>
      </c>
      <c r="G49" s="10">
        <v>25.5</v>
      </c>
      <c r="H49" s="11">
        <v>43607</v>
      </c>
      <c r="I49" s="8" t="s">
        <v>53</v>
      </c>
      <c r="J49" s="8" t="s">
        <v>16</v>
      </c>
      <c r="L49" s="8" t="s">
        <v>317</v>
      </c>
    </row>
    <row r="50" spans="1:15" ht="12.75" x14ac:dyDescent="0.25">
      <c r="A50" s="8" t="s">
        <v>318</v>
      </c>
      <c r="B50" s="16" t="s">
        <v>319</v>
      </c>
      <c r="C50" s="9" t="s">
        <v>320</v>
      </c>
      <c r="D50" s="8" t="s">
        <v>321</v>
      </c>
      <c r="E50" s="9" t="s">
        <v>18</v>
      </c>
      <c r="F50" s="15">
        <v>150000</v>
      </c>
      <c r="G50" s="10">
        <v>576.80999999999995</v>
      </c>
      <c r="H50" s="11">
        <v>43607</v>
      </c>
      <c r="I50" s="8" t="s">
        <v>22</v>
      </c>
      <c r="J50" s="8" t="s">
        <v>16</v>
      </c>
      <c r="L50" s="8" t="s">
        <v>225</v>
      </c>
      <c r="M50" s="8" t="s">
        <v>21</v>
      </c>
      <c r="N50" s="12" t="s">
        <v>322</v>
      </c>
      <c r="O50" s="13" t="s">
        <v>19</v>
      </c>
    </row>
    <row r="51" spans="1:15" ht="25.5" x14ac:dyDescent="0.25">
      <c r="A51" s="9" t="s">
        <v>323</v>
      </c>
      <c r="B51" s="8" t="s">
        <v>324</v>
      </c>
      <c r="C51" s="9" t="s">
        <v>325</v>
      </c>
      <c r="D51" s="8" t="s">
        <v>326</v>
      </c>
      <c r="E51" s="8" t="s">
        <v>18</v>
      </c>
      <c r="F51" s="15">
        <v>120000</v>
      </c>
      <c r="G51" s="10">
        <v>402.7</v>
      </c>
      <c r="H51" s="11">
        <v>43614</v>
      </c>
      <c r="I51" s="8" t="s">
        <v>327</v>
      </c>
      <c r="J51" s="8" t="s">
        <v>76</v>
      </c>
      <c r="K51" s="8">
        <v>2000</v>
      </c>
      <c r="L51" s="8" t="s">
        <v>328</v>
      </c>
      <c r="M51" s="8" t="s">
        <v>177</v>
      </c>
      <c r="N51" s="12" t="s">
        <v>329</v>
      </c>
      <c r="O51" s="13" t="s">
        <v>17</v>
      </c>
    </row>
    <row r="52" spans="1:15" ht="12.75" x14ac:dyDescent="0.25">
      <c r="A52" s="9" t="s">
        <v>330</v>
      </c>
      <c r="B52" s="16" t="s">
        <v>331</v>
      </c>
      <c r="C52" s="9" t="s">
        <v>332</v>
      </c>
      <c r="D52" s="8" t="s">
        <v>333</v>
      </c>
      <c r="E52" s="9" t="s">
        <v>334</v>
      </c>
      <c r="F52" s="15">
        <v>8000</v>
      </c>
      <c r="G52" s="10">
        <v>41.31</v>
      </c>
      <c r="H52" s="11">
        <v>43614</v>
      </c>
      <c r="I52" s="8" t="s">
        <v>22</v>
      </c>
      <c r="J52" s="8" t="s">
        <v>23</v>
      </c>
      <c r="L52" s="8" t="s">
        <v>335</v>
      </c>
    </row>
    <row r="53" spans="1:15" ht="25.5" x14ac:dyDescent="0.25">
      <c r="A53" s="9" t="s">
        <v>336</v>
      </c>
      <c r="B53" s="16" t="s">
        <v>337</v>
      </c>
      <c r="C53" s="9" t="s">
        <v>338</v>
      </c>
      <c r="D53" s="8" t="s">
        <v>339</v>
      </c>
      <c r="E53" s="9" t="s">
        <v>210</v>
      </c>
      <c r="F53" s="15">
        <v>5000</v>
      </c>
      <c r="G53" s="10">
        <v>25.5</v>
      </c>
      <c r="H53" s="11">
        <v>43614</v>
      </c>
      <c r="I53" s="8" t="s">
        <v>104</v>
      </c>
      <c r="J53" s="8" t="s">
        <v>76</v>
      </c>
      <c r="L53" s="8" t="s">
        <v>340</v>
      </c>
    </row>
    <row r="54" spans="1:15" ht="25.5" x14ac:dyDescent="0.25">
      <c r="A54" s="8" t="s">
        <v>341</v>
      </c>
      <c r="B54" s="16" t="s">
        <v>342</v>
      </c>
      <c r="C54" s="9" t="s">
        <v>188</v>
      </c>
      <c r="D54" s="8" t="s">
        <v>343</v>
      </c>
      <c r="E54" s="9" t="s">
        <v>18</v>
      </c>
      <c r="F54" s="15">
        <v>400000</v>
      </c>
      <c r="G54" s="10">
        <v>545.29</v>
      </c>
      <c r="H54" s="11">
        <v>43614</v>
      </c>
      <c r="I54" s="8" t="s">
        <v>191</v>
      </c>
      <c r="J54" s="8" t="s">
        <v>69</v>
      </c>
      <c r="K54" s="8">
        <v>2734</v>
      </c>
      <c r="L54" s="8" t="s">
        <v>225</v>
      </c>
      <c r="M54" s="8" t="s">
        <v>21</v>
      </c>
      <c r="N54" s="12" t="s">
        <v>344</v>
      </c>
      <c r="O54" s="13" t="s">
        <v>19</v>
      </c>
    </row>
    <row r="55" spans="1:15" ht="12.75" x14ac:dyDescent="0.25">
      <c r="A55" s="8" t="s">
        <v>345</v>
      </c>
      <c r="B55" s="16" t="s">
        <v>346</v>
      </c>
      <c r="C55" s="9" t="s">
        <v>347</v>
      </c>
      <c r="D55" s="8" t="s">
        <v>348</v>
      </c>
      <c r="E55" s="8" t="s">
        <v>349</v>
      </c>
      <c r="F55" s="15">
        <v>25000</v>
      </c>
      <c r="G55" s="10">
        <v>210.68</v>
      </c>
      <c r="H55" s="11">
        <v>43614</v>
      </c>
      <c r="I55" s="8" t="s">
        <v>22</v>
      </c>
      <c r="J55" s="8" t="s">
        <v>76</v>
      </c>
      <c r="L55" s="8" t="s">
        <v>350</v>
      </c>
    </row>
    <row r="56" spans="1:15" ht="24.75" customHeight="1" x14ac:dyDescent="0.25">
      <c r="A56" s="8" t="s">
        <v>351</v>
      </c>
      <c r="B56" s="8" t="s">
        <v>352</v>
      </c>
      <c r="C56" s="9" t="s">
        <v>353</v>
      </c>
      <c r="D56" s="8" t="s">
        <v>354</v>
      </c>
      <c r="E56" s="9" t="s">
        <v>184</v>
      </c>
      <c r="F56" s="15">
        <v>24000</v>
      </c>
      <c r="G56" s="10">
        <v>51</v>
      </c>
      <c r="H56" s="11">
        <v>43614</v>
      </c>
      <c r="I56" s="8" t="s">
        <v>22</v>
      </c>
      <c r="J56" s="8" t="s">
        <v>23</v>
      </c>
      <c r="L56" s="8" t="s">
        <v>355</v>
      </c>
    </row>
    <row r="57" spans="1:15" ht="12.75" x14ac:dyDescent="0.25">
      <c r="A57" s="8" t="s">
        <v>356</v>
      </c>
      <c r="B57" s="8" t="s">
        <v>357</v>
      </c>
      <c r="C57" s="9" t="s">
        <v>358</v>
      </c>
      <c r="D57" s="8" t="s">
        <v>359</v>
      </c>
      <c r="E57" s="9" t="s">
        <v>360</v>
      </c>
      <c r="F57" s="15">
        <v>150000</v>
      </c>
      <c r="G57" s="10">
        <v>432.38</v>
      </c>
      <c r="H57" s="11">
        <v>43614</v>
      </c>
      <c r="I57" s="8" t="s">
        <v>22</v>
      </c>
      <c r="J57" s="8" t="s">
        <v>14</v>
      </c>
      <c r="K57" s="8">
        <v>1900</v>
      </c>
      <c r="L57" s="8" t="s">
        <v>360</v>
      </c>
      <c r="M57" s="8" t="s">
        <v>21</v>
      </c>
      <c r="N57" s="12" t="s">
        <v>361</v>
      </c>
      <c r="O57" s="13" t="s">
        <v>19</v>
      </c>
    </row>
    <row r="58" spans="1:15" ht="12.75" x14ac:dyDescent="0.25">
      <c r="A58" s="8" t="s">
        <v>362</v>
      </c>
      <c r="B58" s="16" t="s">
        <v>363</v>
      </c>
      <c r="C58" s="9" t="s">
        <v>364</v>
      </c>
      <c r="D58" s="16" t="s">
        <v>365</v>
      </c>
      <c r="E58" s="8" t="s">
        <v>96</v>
      </c>
      <c r="F58" s="15">
        <v>24000</v>
      </c>
      <c r="G58" s="10">
        <v>208.08</v>
      </c>
      <c r="H58" s="11">
        <v>43614</v>
      </c>
      <c r="I58" s="8" t="s">
        <v>97</v>
      </c>
      <c r="J58" s="8" t="s">
        <v>20</v>
      </c>
      <c r="L58" s="8" t="s">
        <v>366</v>
      </c>
    </row>
    <row r="59" spans="1:15" ht="25.5" x14ac:dyDescent="0.25">
      <c r="A59" s="8" t="s">
        <v>367</v>
      </c>
      <c r="B59" s="8" t="s">
        <v>368</v>
      </c>
      <c r="C59" s="9" t="s">
        <v>369</v>
      </c>
      <c r="D59" s="8" t="s">
        <v>370</v>
      </c>
      <c r="E59" s="9" t="s">
        <v>18</v>
      </c>
      <c r="F59" s="15">
        <v>1397190</v>
      </c>
      <c r="G59" s="10">
        <v>1285.05</v>
      </c>
      <c r="H59" s="11">
        <v>43614</v>
      </c>
      <c r="I59" s="8" t="s">
        <v>371</v>
      </c>
      <c r="J59" s="8" t="s">
        <v>24</v>
      </c>
      <c r="K59" s="8">
        <v>6592</v>
      </c>
      <c r="L59" s="8" t="s">
        <v>372</v>
      </c>
      <c r="M59" s="8" t="s">
        <v>373</v>
      </c>
      <c r="N59" s="12" t="s">
        <v>374</v>
      </c>
      <c r="O59" s="13" t="s">
        <v>19</v>
      </c>
    </row>
    <row r="60" spans="1:15" ht="12.75" x14ac:dyDescent="0.25">
      <c r="A60" s="8" t="s">
        <v>375</v>
      </c>
      <c r="B60" s="8" t="s">
        <v>376</v>
      </c>
      <c r="C60" s="9" t="s">
        <v>377</v>
      </c>
      <c r="D60" s="8" t="s">
        <v>378</v>
      </c>
      <c r="E60" s="9" t="s">
        <v>18</v>
      </c>
      <c r="F60" s="15">
        <v>300000</v>
      </c>
      <c r="G60" s="10">
        <v>499.85</v>
      </c>
      <c r="H60" s="11">
        <v>43614</v>
      </c>
      <c r="I60" s="8" t="s">
        <v>22</v>
      </c>
      <c r="J60" s="8" t="s">
        <v>14</v>
      </c>
      <c r="K60" s="8">
        <v>2811</v>
      </c>
      <c r="L60" s="8" t="s">
        <v>379</v>
      </c>
      <c r="M60" s="8" t="s">
        <v>21</v>
      </c>
      <c r="N60" s="12" t="s">
        <v>380</v>
      </c>
      <c r="O60" s="13" t="s">
        <v>19</v>
      </c>
    </row>
    <row r="61" spans="1:15" ht="25.5" x14ac:dyDescent="0.25">
      <c r="A61" s="8" t="s">
        <v>381</v>
      </c>
      <c r="B61" s="8" t="s">
        <v>382</v>
      </c>
      <c r="C61" s="9" t="s">
        <v>383</v>
      </c>
      <c r="D61" s="8" t="s">
        <v>384</v>
      </c>
      <c r="E61" s="9" t="s">
        <v>103</v>
      </c>
      <c r="F61" s="15">
        <v>4000</v>
      </c>
      <c r="G61" s="10">
        <v>25.5</v>
      </c>
      <c r="H61" s="11">
        <v>43614</v>
      </c>
      <c r="I61" s="8" t="s">
        <v>385</v>
      </c>
      <c r="J61" s="8" t="s">
        <v>24</v>
      </c>
      <c r="L61" s="8" t="s">
        <v>386</v>
      </c>
    </row>
    <row r="62" spans="1:15" ht="25.5" x14ac:dyDescent="0.25">
      <c r="A62" s="9" t="s">
        <v>387</v>
      </c>
      <c r="B62" s="8" t="s">
        <v>388</v>
      </c>
      <c r="C62" s="9" t="s">
        <v>389</v>
      </c>
      <c r="D62" s="8" t="s">
        <v>390</v>
      </c>
      <c r="E62" s="9" t="s">
        <v>18</v>
      </c>
      <c r="F62" s="15">
        <v>257000</v>
      </c>
      <c r="G62" s="10">
        <v>335.68</v>
      </c>
      <c r="H62" s="11">
        <v>43614</v>
      </c>
      <c r="I62" s="8" t="s">
        <v>391</v>
      </c>
      <c r="J62" s="8" t="s">
        <v>14</v>
      </c>
      <c r="L62" s="8" t="s">
        <v>392</v>
      </c>
      <c r="M62" s="8" t="s">
        <v>393</v>
      </c>
      <c r="N62" s="12" t="s">
        <v>394</v>
      </c>
      <c r="O62" s="13" t="s">
        <v>19</v>
      </c>
    </row>
    <row r="63" spans="1:15" ht="25.5" x14ac:dyDescent="0.25">
      <c r="A63" s="8" t="s">
        <v>395</v>
      </c>
      <c r="B63" s="8" t="s">
        <v>396</v>
      </c>
      <c r="C63" s="9" t="s">
        <v>397</v>
      </c>
      <c r="D63" s="8" t="s">
        <v>398</v>
      </c>
      <c r="E63" s="9" t="s">
        <v>399</v>
      </c>
      <c r="F63" s="15">
        <v>8000</v>
      </c>
      <c r="G63" s="10">
        <v>31.21</v>
      </c>
      <c r="H63" s="11">
        <v>43616</v>
      </c>
      <c r="I63" s="8" t="s">
        <v>22</v>
      </c>
      <c r="J63" s="8" t="s">
        <v>16</v>
      </c>
      <c r="L63" s="8" t="s">
        <v>400</v>
      </c>
    </row>
    <row r="64" spans="1:15" ht="12.75" x14ac:dyDescent="0.25">
      <c r="A64" s="8" t="s">
        <v>401</v>
      </c>
      <c r="B64" s="8" t="s">
        <v>402</v>
      </c>
      <c r="C64" s="9" t="s">
        <v>403</v>
      </c>
      <c r="D64" s="8" t="s">
        <v>404</v>
      </c>
      <c r="E64" s="9" t="s">
        <v>405</v>
      </c>
      <c r="F64" s="15">
        <v>7000</v>
      </c>
      <c r="G64" s="10">
        <v>91.8</v>
      </c>
      <c r="H64" s="11">
        <v>43616</v>
      </c>
      <c r="I64" s="8" t="s">
        <v>22</v>
      </c>
      <c r="J64" s="8" t="s">
        <v>23</v>
      </c>
      <c r="L64" s="8" t="s">
        <v>406</v>
      </c>
    </row>
    <row r="65" spans="1:13" ht="25.5" x14ac:dyDescent="0.25">
      <c r="A65" s="8" t="s">
        <v>407</v>
      </c>
      <c r="B65" s="8" t="s">
        <v>408</v>
      </c>
      <c r="C65" s="9" t="s">
        <v>83</v>
      </c>
      <c r="D65" s="8" t="s">
        <v>409</v>
      </c>
      <c r="E65" s="9" t="s">
        <v>410</v>
      </c>
      <c r="F65" s="15">
        <v>2000</v>
      </c>
      <c r="G65" s="10">
        <v>25.5</v>
      </c>
      <c r="H65" s="11">
        <v>43616</v>
      </c>
      <c r="I65" s="8" t="s">
        <v>86</v>
      </c>
      <c r="J65" s="8" t="s">
        <v>20</v>
      </c>
      <c r="L65" s="8" t="s">
        <v>411</v>
      </c>
      <c r="M65" s="8" t="s">
        <v>21</v>
      </c>
    </row>
    <row r="66" spans="1:13" ht="25.5" x14ac:dyDescent="0.25">
      <c r="A66" s="8" t="s">
        <v>468</v>
      </c>
      <c r="B66" s="16" t="s">
        <v>412</v>
      </c>
      <c r="C66" s="9" t="s">
        <v>413</v>
      </c>
      <c r="D66" s="8" t="s">
        <v>414</v>
      </c>
      <c r="E66" s="8" t="s">
        <v>85</v>
      </c>
      <c r="F66" s="15">
        <v>5300</v>
      </c>
      <c r="G66" s="10">
        <v>25.5</v>
      </c>
      <c r="H66" s="11">
        <v>43616</v>
      </c>
      <c r="I66" s="8" t="s">
        <v>415</v>
      </c>
      <c r="J66" s="8" t="s">
        <v>76</v>
      </c>
      <c r="L66" s="8" t="s">
        <v>416</v>
      </c>
    </row>
    <row r="67" spans="1:13" ht="12.75" x14ac:dyDescent="0.25">
      <c r="A67" s="8" t="s">
        <v>452</v>
      </c>
      <c r="B67" s="16" t="s">
        <v>453</v>
      </c>
      <c r="C67" s="9" t="s">
        <v>454</v>
      </c>
      <c r="D67" s="8" t="s">
        <v>455</v>
      </c>
      <c r="E67" s="8" t="s">
        <v>103</v>
      </c>
      <c r="F67" s="15">
        <v>20000</v>
      </c>
      <c r="G67" s="10">
        <v>25.5</v>
      </c>
      <c r="H67" s="11">
        <v>43616</v>
      </c>
      <c r="I67" s="8" t="s">
        <v>22</v>
      </c>
      <c r="J67" s="8" t="s">
        <v>69</v>
      </c>
      <c r="L67" s="8" t="s">
        <v>452</v>
      </c>
    </row>
    <row r="68" spans="1:13" ht="12.75" x14ac:dyDescent="0.25">
      <c r="A68" s="8" t="s">
        <v>417</v>
      </c>
      <c r="B68" s="8" t="s">
        <v>418</v>
      </c>
      <c r="C68" s="9" t="s">
        <v>419</v>
      </c>
      <c r="D68" s="8" t="s">
        <v>420</v>
      </c>
      <c r="E68" s="8" t="s">
        <v>184</v>
      </c>
      <c r="F68" s="15">
        <v>38000</v>
      </c>
      <c r="G68" s="10">
        <v>51</v>
      </c>
      <c r="H68" s="11">
        <v>43616</v>
      </c>
      <c r="I68" s="8" t="s">
        <v>421</v>
      </c>
      <c r="J68" s="8" t="s">
        <v>69</v>
      </c>
      <c r="L68" s="8" t="s">
        <v>422</v>
      </c>
    </row>
    <row r="69" spans="1:13" ht="12.75" x14ac:dyDescent="0.25">
      <c r="A69" s="8" t="s">
        <v>456</v>
      </c>
      <c r="B69" s="8" t="s">
        <v>457</v>
      </c>
      <c r="C69" s="9" t="s">
        <v>458</v>
      </c>
      <c r="D69" s="8" t="s">
        <v>459</v>
      </c>
      <c r="E69" s="8" t="s">
        <v>349</v>
      </c>
      <c r="F69" s="15">
        <v>32000</v>
      </c>
      <c r="G69" s="10">
        <v>132.19</v>
      </c>
      <c r="H69" s="11">
        <v>43616</v>
      </c>
      <c r="I69" s="8" t="s">
        <v>22</v>
      </c>
      <c r="J69" s="8" t="s">
        <v>20</v>
      </c>
      <c r="L69" s="8" t="s">
        <v>460</v>
      </c>
      <c r="M69" s="8" t="s">
        <v>21</v>
      </c>
    </row>
    <row r="70" spans="1:13" ht="25.5" x14ac:dyDescent="0.25">
      <c r="A70" s="8" t="s">
        <v>423</v>
      </c>
      <c r="B70" s="8" t="s">
        <v>424</v>
      </c>
      <c r="C70" s="9" t="s">
        <v>425</v>
      </c>
      <c r="D70" s="8" t="s">
        <v>426</v>
      </c>
      <c r="E70" s="9" t="s">
        <v>427</v>
      </c>
      <c r="F70" s="15">
        <v>700</v>
      </c>
      <c r="G70" s="10">
        <v>25.5</v>
      </c>
      <c r="H70" s="11">
        <v>43616</v>
      </c>
      <c r="I70" s="8" t="s">
        <v>22</v>
      </c>
      <c r="J70" s="8" t="s">
        <v>69</v>
      </c>
      <c r="L70" s="8" t="s">
        <v>428</v>
      </c>
    </row>
    <row r="71" spans="1:13" ht="12.75" x14ac:dyDescent="0.25">
      <c r="A71" s="8" t="s">
        <v>429</v>
      </c>
      <c r="B71" s="8" t="s">
        <v>430</v>
      </c>
      <c r="C71" s="9" t="s">
        <v>431</v>
      </c>
      <c r="D71" s="8" t="s">
        <v>432</v>
      </c>
      <c r="E71" s="8" t="s">
        <v>96</v>
      </c>
      <c r="F71" s="15">
        <v>46100</v>
      </c>
      <c r="G71" s="10">
        <v>195.84</v>
      </c>
      <c r="H71" s="11">
        <v>43616</v>
      </c>
      <c r="I71" s="8" t="s">
        <v>433</v>
      </c>
      <c r="J71" s="8" t="s">
        <v>24</v>
      </c>
      <c r="L71" s="8" t="s">
        <v>434</v>
      </c>
    </row>
    <row r="72" spans="1:13" ht="12.75" x14ac:dyDescent="0.25">
      <c r="A72" s="8" t="s">
        <v>435</v>
      </c>
      <c r="B72" s="16" t="s">
        <v>436</v>
      </c>
      <c r="C72" s="9" t="s">
        <v>437</v>
      </c>
      <c r="D72" s="8" t="s">
        <v>438</v>
      </c>
      <c r="E72" s="9" t="s">
        <v>85</v>
      </c>
      <c r="F72" s="15">
        <v>1000</v>
      </c>
      <c r="G72" s="10">
        <v>25.5</v>
      </c>
      <c r="H72" s="11">
        <v>43616</v>
      </c>
      <c r="I72" s="8" t="s">
        <v>22</v>
      </c>
      <c r="J72" s="8" t="s">
        <v>24</v>
      </c>
      <c r="L72" s="9" t="s">
        <v>439</v>
      </c>
    </row>
    <row r="73" spans="1:13" ht="25.5" x14ac:dyDescent="0.25">
      <c r="A73" s="8" t="s">
        <v>440</v>
      </c>
      <c r="B73" s="8" t="s">
        <v>441</v>
      </c>
      <c r="C73" s="9" t="s">
        <v>442</v>
      </c>
      <c r="D73" s="8" t="s">
        <v>443</v>
      </c>
      <c r="E73" s="8" t="s">
        <v>444</v>
      </c>
      <c r="F73" s="15">
        <v>14000</v>
      </c>
      <c r="G73" s="17">
        <v>51</v>
      </c>
      <c r="H73" s="11">
        <v>43616</v>
      </c>
      <c r="I73" s="8" t="s">
        <v>445</v>
      </c>
      <c r="J73" s="8" t="s">
        <v>16</v>
      </c>
      <c r="L73" s="8" t="s">
        <v>446</v>
      </c>
    </row>
    <row r="74" spans="1:13" ht="24.75" customHeight="1" x14ac:dyDescent="0.25">
      <c r="A74" s="8" t="s">
        <v>447</v>
      </c>
      <c r="B74" s="8" t="s">
        <v>448</v>
      </c>
      <c r="C74" s="9" t="s">
        <v>449</v>
      </c>
      <c r="D74" s="8" t="s">
        <v>450</v>
      </c>
      <c r="E74" s="8" t="s">
        <v>349</v>
      </c>
      <c r="F74" s="15">
        <v>6000</v>
      </c>
      <c r="G74" s="10">
        <v>51</v>
      </c>
      <c r="H74" s="11">
        <v>43616</v>
      </c>
      <c r="I74" s="8" t="s">
        <v>22</v>
      </c>
      <c r="J74" s="8" t="s">
        <v>24</v>
      </c>
      <c r="L74" s="8" t="s">
        <v>451</v>
      </c>
      <c r="M74" s="8" t="s">
        <v>21</v>
      </c>
    </row>
    <row r="75" spans="1:13" ht="24.75" customHeight="1" x14ac:dyDescent="0.25">
      <c r="C75" s="9"/>
      <c r="E75" s="8">
        <f>COUNTA(E2:E74)</f>
        <v>73</v>
      </c>
      <c r="F75" s="15">
        <f>SUM(F2:F74)</f>
        <v>7151768</v>
      </c>
      <c r="G75" s="10">
        <f>SUM(G2:G74)</f>
        <v>15786.869999999999</v>
      </c>
      <c r="H75" s="11"/>
    </row>
    <row r="76" spans="1:13" ht="27" customHeight="1" x14ac:dyDescent="0.25">
      <c r="A76" s="9"/>
      <c r="C76" s="9"/>
      <c r="H76" s="11"/>
    </row>
    <row r="77" spans="1:13" ht="24.75" customHeight="1" x14ac:dyDescent="0.25">
      <c r="C77" s="9"/>
      <c r="H77" s="11"/>
    </row>
    <row r="78" spans="1:13" ht="24.75" customHeight="1" x14ac:dyDescent="0.25">
      <c r="C78" s="9"/>
      <c r="H78" s="11"/>
    </row>
    <row r="79" spans="1:13" ht="24.75" customHeight="1" x14ac:dyDescent="0.25">
      <c r="C79" s="9"/>
      <c r="H79" s="11"/>
    </row>
    <row r="80" spans="1:13" ht="12.75" x14ac:dyDescent="0.25">
      <c r="C80" s="9"/>
      <c r="D80" s="16"/>
      <c r="H80" s="11"/>
    </row>
    <row r="81" spans="3:8" ht="12.75" x14ac:dyDescent="0.25">
      <c r="C81" s="9"/>
      <c r="E81" s="9"/>
      <c r="H81" s="11"/>
    </row>
    <row r="82" spans="3:8" ht="24.75" customHeight="1" x14ac:dyDescent="0.25">
      <c r="C82" s="9"/>
      <c r="H82" s="11"/>
    </row>
    <row r="83" spans="3:8" ht="12.75" x14ac:dyDescent="0.25">
      <c r="G83" s="17"/>
      <c r="H83" s="11"/>
    </row>
    <row r="84" spans="3:8" ht="12.75" x14ac:dyDescent="0.25">
      <c r="C84" s="9"/>
      <c r="D84" s="16"/>
      <c r="H84" s="11"/>
    </row>
    <row r="85" spans="3:8" ht="12.75" x14ac:dyDescent="0.25">
      <c r="H85" s="11"/>
    </row>
    <row r="86" spans="3:8" ht="12.75" x14ac:dyDescent="0.25">
      <c r="H86" s="11"/>
    </row>
    <row r="87" spans="3:8" ht="24.75" customHeight="1" x14ac:dyDescent="0.25">
      <c r="C87" s="9"/>
      <c r="H87" s="11"/>
    </row>
    <row r="88" spans="3:8" ht="24.75" customHeight="1" x14ac:dyDescent="0.25">
      <c r="C88" s="9"/>
      <c r="H88" s="11"/>
    </row>
    <row r="89" spans="3:8" ht="12.75" x14ac:dyDescent="0.25">
      <c r="H89" s="11"/>
    </row>
    <row r="90" spans="3:8" ht="24.75" customHeight="1" x14ac:dyDescent="0.25">
      <c r="C90" s="9"/>
      <c r="H90" s="11"/>
    </row>
    <row r="91" spans="3:8" ht="12.75" x14ac:dyDescent="0.25">
      <c r="C91" s="9"/>
      <c r="H91" s="11"/>
    </row>
    <row r="92" spans="3:8" ht="12.75" x14ac:dyDescent="0.25">
      <c r="H92" s="11"/>
    </row>
    <row r="93" spans="3:8" ht="24.75" customHeight="1" x14ac:dyDescent="0.25">
      <c r="C93" s="9"/>
      <c r="D93" s="16"/>
      <c r="H93" s="11"/>
    </row>
    <row r="94" spans="3:8" ht="24.75" customHeight="1" x14ac:dyDescent="0.25">
      <c r="C94" s="9"/>
      <c r="E94" s="9"/>
      <c r="H94" s="11"/>
    </row>
    <row r="95" spans="3:8" ht="12.75" x14ac:dyDescent="0.25">
      <c r="H95" s="11"/>
    </row>
    <row r="96" spans="3:8" ht="12.75" x14ac:dyDescent="0.25">
      <c r="H96" s="11"/>
    </row>
  </sheetData>
  <sortState ref="A2:R109">
    <sortCondition ref="H2:H109"/>
    <sortCondition ref="B2:B109"/>
  </sortState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2017-02-07T16:33:32Z</cp:lastPrinted>
  <dcterms:created xsi:type="dcterms:W3CDTF">2016-09-01T19:39:19Z</dcterms:created>
  <dcterms:modified xsi:type="dcterms:W3CDTF">2019-06-12T13:30:05Z</dcterms:modified>
</cp:coreProperties>
</file>