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9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G70" i="1"/>
  <c r="F70" i="1"/>
</calcChain>
</file>

<file path=xl/sharedStrings.xml><?xml version="1.0" encoding="utf-8"?>
<sst xmlns="http://schemas.openxmlformats.org/spreadsheetml/2006/main" count="602" uniqueCount="433">
  <si>
    <t>Name</t>
  </si>
  <si>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</si>
  <si>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</si>
  <si>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</si>
  <si>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</si>
  <si>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</si>
  <si>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</si>
  <si>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</si>
  <si>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</si>
  <si>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</si>
  <si>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Site Address</t>
  </si>
  <si>
    <t>MLA</t>
  </si>
  <si>
    <t>ACREAGE</t>
  </si>
  <si>
    <t>ZONING</t>
  </si>
  <si>
    <t>Sq. Ftg.
Dwelling</t>
  </si>
  <si>
    <t>Paul &amp; Connie Bendick</t>
  </si>
  <si>
    <t>760-19</t>
  </si>
  <si>
    <t>1301 Ladd Road, Waynesboro</t>
  </si>
  <si>
    <t>76Q(1)4</t>
  </si>
  <si>
    <t>Detached Garage</t>
  </si>
  <si>
    <t>Owner</t>
  </si>
  <si>
    <t>SR</t>
  </si>
  <si>
    <t>Gateway Senior Living, LLC</t>
  </si>
  <si>
    <t>586-19</t>
  </si>
  <si>
    <t>c/o Schindler Elevator Corp.
8801 Park Central Dr., Ste. 100, Richmond</t>
  </si>
  <si>
    <t>66E(6)16&amp;17</t>
  </si>
  <si>
    <t>Elevator</t>
  </si>
  <si>
    <t>Schindler Elevator Corp.</t>
  </si>
  <si>
    <t>W</t>
  </si>
  <si>
    <t>43 Pinnacle Drive</t>
  </si>
  <si>
    <t>Staunton Partners, LLC</t>
  </si>
  <si>
    <t>473-18</t>
  </si>
  <si>
    <t>c/o VSC Fire Security, Inc.
773 Union Street, Salem</t>
  </si>
  <si>
    <t>65H(2)1&amp;2</t>
  </si>
  <si>
    <t>Sprinkler System</t>
  </si>
  <si>
    <t>VSC Fire &amp; Security, Inc.</t>
  </si>
  <si>
    <t>BM</t>
  </si>
  <si>
    <t>Holiday Inn Express</t>
  </si>
  <si>
    <t>Jean D. &amp; Harold G. Shifflett</t>
  </si>
  <si>
    <t>536-19</t>
  </si>
  <si>
    <t>c/o Deck Raiders
16638 East Summit Ave, Elkton</t>
  </si>
  <si>
    <t>39-14T</t>
  </si>
  <si>
    <t>Decks</t>
  </si>
  <si>
    <t>Deck Raiders</t>
  </si>
  <si>
    <t>MR</t>
  </si>
  <si>
    <t>58 Hucks Lane</t>
  </si>
  <si>
    <t>Oaktree Builders, Inc.</t>
  </si>
  <si>
    <t>575-19</t>
  </si>
  <si>
    <t>1960 Knightly Mill Road, Ft. Defiance</t>
  </si>
  <si>
    <t>76-116 (port.)</t>
  </si>
  <si>
    <t>Covered Porch</t>
  </si>
  <si>
    <t>Bridgeport Lot 74, Sec. 1, Ph. 2</t>
  </si>
  <si>
    <t>Jordan Enterprises, LLC</t>
  </si>
  <si>
    <t>707-19</t>
  </si>
  <si>
    <t>211 Tribbetts Mill Road, Swoope</t>
  </si>
  <si>
    <t>92-5A</t>
  </si>
  <si>
    <t>NR</t>
  </si>
  <si>
    <t>Dwelling</t>
  </si>
  <si>
    <t>KBL Construction, LLC</t>
  </si>
  <si>
    <t>Rt. 634</t>
  </si>
  <si>
    <t>Miller Levin, PC, 11 Terry Court, Ste. A, Staunton, VA 24401, 540-885-8146</t>
  </si>
  <si>
    <t>2.518</t>
  </si>
  <si>
    <t>GA</t>
  </si>
  <si>
    <t>James E., II &amp; Kenzie J. Cale</t>
  </si>
  <si>
    <t>709-19</t>
  </si>
  <si>
    <t>203 Cider Barn Lane, Stuarts Draft</t>
  </si>
  <si>
    <t>83B4(1)40</t>
  </si>
  <si>
    <t>Extending Deck</t>
  </si>
  <si>
    <t>R</t>
  </si>
  <si>
    <t>203 Cider Barn Lane</t>
  </si>
  <si>
    <t>County of Augusta</t>
  </si>
  <si>
    <t>713-19</t>
  </si>
  <si>
    <t>Attn: Rusty Sprouse
P.O. Box 590, Verona</t>
  </si>
  <si>
    <t>46A2(1)1</t>
  </si>
  <si>
    <t>Relocating Sprinkler Heads</t>
  </si>
  <si>
    <t>Magic City Sprinkler, Inc.</t>
  </si>
  <si>
    <t>Social Services</t>
  </si>
  <si>
    <t>Daniel W. Jordan</t>
  </si>
  <si>
    <t>714-19</t>
  </si>
  <si>
    <t>c/o JES, Attn: Crystal Machhi
456 Old Courthouse Road, Appomattox</t>
  </si>
  <si>
    <t>27C(16)276</t>
  </si>
  <si>
    <t>Repair Foundation</t>
  </si>
  <si>
    <t>JES Evergreen, LLC</t>
  </si>
  <si>
    <t>26 Sugar Mill Lane</t>
  </si>
  <si>
    <t>Jeffrey &amp; Kathleen Marcum</t>
  </si>
  <si>
    <t>715-19</t>
  </si>
  <si>
    <t>84E(7)25-4</t>
  </si>
  <si>
    <t>162 Forest Springs Drive</t>
  </si>
  <si>
    <t>RSPG, LLC, Etal</t>
  </si>
  <si>
    <t>717-19</t>
  </si>
  <si>
    <t>c/o Tabitha Gaulding, Total Image Solutions
196 Theater Road, South Hill</t>
  </si>
  <si>
    <t>46-64E</t>
  </si>
  <si>
    <t>Detached Sign</t>
  </si>
  <si>
    <t>Total Image Soluations, LLC</t>
  </si>
  <si>
    <t>Exxon Mobile</t>
  </si>
  <si>
    <t>Michael &amp; Monica Davis</t>
  </si>
  <si>
    <t>718-19</t>
  </si>
  <si>
    <t xml:space="preserve">c/o Hendricks &amp; Son Construction, LLC
604 Hilltop Drive, Staunton
</t>
  </si>
  <si>
    <t>48-116 (port.)</t>
  </si>
  <si>
    <t>Hendricks &amp; Son Gen. Cont., LLC</t>
  </si>
  <si>
    <t>Rt. 617</t>
  </si>
  <si>
    <t>None Designated</t>
  </si>
  <si>
    <t>6.000</t>
  </si>
  <si>
    <t>Paul &amp; Karen Fravel</t>
  </si>
  <si>
    <t>720-19</t>
  </si>
  <si>
    <t>c/o Design Concepts, Inc.
P.O. Box 77, Mt. Sidney</t>
  </si>
  <si>
    <t>64-55</t>
  </si>
  <si>
    <t xml:space="preserve">Deck </t>
  </si>
  <si>
    <t>Design Concepts, Inc.</t>
  </si>
  <si>
    <t>1588 Middlebrook Road</t>
  </si>
  <si>
    <t>Charles &amp; Rhonda Richie</t>
  </si>
  <si>
    <t>725-19</t>
  </si>
  <si>
    <t>1058 Woodmont Drive, Staunton</t>
  </si>
  <si>
    <t>61A(1A)2G</t>
  </si>
  <si>
    <t>Deck</t>
  </si>
  <si>
    <t>C</t>
  </si>
  <si>
    <t>311 Madison Street</t>
  </si>
  <si>
    <t>Matthew &amp; Mary Kurz</t>
  </si>
  <si>
    <t>731-19</t>
  </si>
  <si>
    <t>143 Providence Lane, Waynesboro</t>
  </si>
  <si>
    <t>76G(6)19</t>
  </si>
  <si>
    <t>Detached Carport</t>
  </si>
  <si>
    <t>143 Providence Lane</t>
  </si>
  <si>
    <t>Kenneth &amp; Diane Shifflett</t>
  </si>
  <si>
    <t>738-19</t>
  </si>
  <si>
    <t>1023 Balsley Road, Staunton</t>
  </si>
  <si>
    <t>56-161A</t>
  </si>
  <si>
    <t>Storage Building</t>
  </si>
  <si>
    <t>Helmuth Builders Supply, Inc.</t>
  </si>
  <si>
    <t>1023 Balsley Road</t>
  </si>
  <si>
    <t>Smyrna Presbyterian Church</t>
  </si>
  <si>
    <t>742-19</t>
  </si>
  <si>
    <t>174 Dooms Crossing Road, Waynesboro</t>
  </si>
  <si>
    <t>68C(2)10</t>
  </si>
  <si>
    <t>Eddie Edwards Signs, Inc.</t>
  </si>
  <si>
    <t>Louis O. Young</t>
  </si>
  <si>
    <t>726-19</t>
  </si>
  <si>
    <t>c/o Garry Argenbright
14 Featherstone Drive, Lyndhurst</t>
  </si>
  <si>
    <t>76-33G</t>
  </si>
  <si>
    <t>Young Real Estate, Inc.</t>
  </si>
  <si>
    <t>Angela V. Whitesell, Equ., P.O. Box 235, Staunton, VA 24402, 540-885-1205</t>
  </si>
  <si>
    <t>1.127</t>
  </si>
  <si>
    <t>Hershey Chocolate of VA, Inc.</t>
  </si>
  <si>
    <t>703-19</t>
  </si>
  <si>
    <t>c/o Lantz Construction Co.
539 South Main Street, Broadway</t>
  </si>
  <si>
    <t>84-40</t>
  </si>
  <si>
    <t>Guard House</t>
  </si>
  <si>
    <t>Lantz Construction Co.</t>
  </si>
  <si>
    <t>120 Harold Cook Drive</t>
  </si>
  <si>
    <t>c/o Amir Patel
931 South Ave., Colonial Heights</t>
  </si>
  <si>
    <t>Indoor Pool</t>
  </si>
  <si>
    <t>National Pools of Roanoke</t>
  </si>
  <si>
    <t>47 Rolling Thunder Lane</t>
  </si>
  <si>
    <t>Connie P. Steward</t>
  </si>
  <si>
    <t xml:space="preserve">885-18 </t>
  </si>
  <si>
    <t>c/o Kirby Construction
P.O. Box 904, Fishersville</t>
  </si>
  <si>
    <t>57-48D</t>
  </si>
  <si>
    <t>Porch</t>
  </si>
  <si>
    <t>Kirby Construction</t>
  </si>
  <si>
    <t>242 St. James Road</t>
  </si>
  <si>
    <t>T-Mobile/AT&amp;T</t>
  </si>
  <si>
    <t>39-19</t>
  </si>
  <si>
    <t>c/o Crown Castle, Attn: Scott Johnson
9011 Arboretum Pkwy., Ste. 100, Richmond</t>
  </si>
  <si>
    <t>65-25A</t>
  </si>
  <si>
    <t>Tower Modification</t>
  </si>
  <si>
    <t>Crown Castle USA, Inc.</t>
  </si>
  <si>
    <t>604 Lee Jackson Hwy.</t>
  </si>
  <si>
    <t>Austin &amp; Lauren Craig</t>
  </si>
  <si>
    <t>174-19</t>
  </si>
  <si>
    <t>c/o Garland Construction
80 Hunters Lane, Staunton</t>
  </si>
  <si>
    <t>69B1(1)13</t>
  </si>
  <si>
    <t>Repair Fire Damage Dwelling</t>
  </si>
  <si>
    <t>Garland Construction Co.</t>
  </si>
  <si>
    <t>40 N Bear Den Road</t>
  </si>
  <si>
    <t>Fishersville Property, LC</t>
  </si>
  <si>
    <t>399-19</t>
  </si>
  <si>
    <t>75H(1)5</t>
  </si>
  <si>
    <t>Sprinkler Alterations</t>
  </si>
  <si>
    <t>L &amp; W Supply Company</t>
  </si>
  <si>
    <t>American Tower Corp.</t>
  </si>
  <si>
    <t>684-19</t>
  </si>
  <si>
    <t xml:space="preserve">c/o Structural Components, LLC
4990 Nome St., Unit C, Denver, CO
</t>
  </si>
  <si>
    <t>26-142</t>
  </si>
  <si>
    <t>Structural Components, LLC</t>
  </si>
  <si>
    <t>375 Willow Spout Road</t>
  </si>
  <si>
    <t>Jessica King</t>
  </si>
  <si>
    <t>721-19</t>
  </si>
  <si>
    <t>P.O. Box 103, New Hope</t>
  </si>
  <si>
    <t>48-97B</t>
  </si>
  <si>
    <t>H &amp; H Construction</t>
  </si>
  <si>
    <t>Rt. 608</t>
  </si>
  <si>
    <t>John Hill, 404 South Wayne Ave., Waynesboro, VA 22980, 540-943-1118</t>
  </si>
  <si>
    <t>Phillip Tucker &amp; Tiffany Munn</t>
  </si>
  <si>
    <t>724-19</t>
  </si>
  <si>
    <t>22-11C</t>
  </si>
  <si>
    <t>Valley Plant Growers</t>
  </si>
  <si>
    <t>P</t>
  </si>
  <si>
    <t>Rt. 250</t>
  </si>
  <si>
    <t>Donald &amp; Lisa Brady</t>
  </si>
  <si>
    <t>743-19</t>
  </si>
  <si>
    <t>70 Princess Ann Lane, Stuarts Draft</t>
  </si>
  <si>
    <t>84A1(10)24</t>
  </si>
  <si>
    <t>Addition to Dwelling</t>
  </si>
  <si>
    <t>70 Princess Ann Lane</t>
  </si>
  <si>
    <t>Nibco, Inc.</t>
  </si>
  <si>
    <t>745-19</t>
  </si>
  <si>
    <t>131 Johnson Drive, Stuarts Draft</t>
  </si>
  <si>
    <t>84-35B</t>
  </si>
  <si>
    <t>Tent</t>
  </si>
  <si>
    <t>Nibco</t>
  </si>
  <si>
    <t>Justin &amp; Brittany Grant</t>
  </si>
  <si>
    <t>746-19</t>
  </si>
  <si>
    <t>c/o Buffalo Gap Home Improvement
991 Hankey Mountain Hwy., Churchville</t>
  </si>
  <si>
    <t>67A1(7)52</t>
  </si>
  <si>
    <t>Buffalo Gap Home Improvement</t>
  </si>
  <si>
    <t>78 Mallory Circle</t>
  </si>
  <si>
    <t>Kevin &amp; Alycia Matthews</t>
  </si>
  <si>
    <t>747-19</t>
  </si>
  <si>
    <t>75D(15)14-1</t>
  </si>
  <si>
    <t>125 Sherwood Drive</t>
  </si>
  <si>
    <t>48C(1)21</t>
  </si>
  <si>
    <t>147 New Hope &amp; Crimora Road</t>
  </si>
  <si>
    <t>Corey M. Baldwin</t>
  </si>
  <si>
    <t>748-19</t>
  </si>
  <si>
    <t>147 New Hope &amp; Crimora Rd., Waynesboro</t>
  </si>
  <si>
    <t>Larry &amp; Sheralyn Schaffer</t>
  </si>
  <si>
    <t>751-19</t>
  </si>
  <si>
    <t>c/o Premier Vinyl, LLC
223 Old River Road, Bridgewater</t>
  </si>
  <si>
    <t>20D(1)16</t>
  </si>
  <si>
    <t>119 Briar Creek Circle</t>
  </si>
  <si>
    <t>Bridge Christian Church</t>
  </si>
  <si>
    <t>752-19</t>
  </si>
  <si>
    <t>c/o Stephanie Marshall
1275 Goose Creek Road, Fishersville</t>
  </si>
  <si>
    <t>67-84F</t>
  </si>
  <si>
    <t>Carolina Carports, Inc.</t>
  </si>
  <si>
    <t>Premier Vinyl, LLC</t>
  </si>
  <si>
    <t>Kathryn L. Almarode</t>
  </si>
  <si>
    <t>762-19</t>
  </si>
  <si>
    <t>725 Mt. Torrey Road, Lyndhurst</t>
  </si>
  <si>
    <t>85-120C</t>
  </si>
  <si>
    <t>Alt./Adt. To Dwelling</t>
  </si>
  <si>
    <t>696 Mt. Torrey Road</t>
  </si>
  <si>
    <t>Christopher &amp; Wendy Hamlin</t>
  </si>
  <si>
    <t>764-19</t>
  </si>
  <si>
    <t>39-60C</t>
  </si>
  <si>
    <t>Swimming Pool</t>
  </si>
  <si>
    <t>Widener &amp; Associates</t>
  </si>
  <si>
    <t>66 Harriston Road</t>
  </si>
  <si>
    <t>Ryan &amp; Jennifer McManus</t>
  </si>
  <si>
    <t>766-19</t>
  </si>
  <si>
    <t>91 Troxell Lane, Staunton</t>
  </si>
  <si>
    <t>66-73</t>
  </si>
  <si>
    <t>Remodel Dwelling</t>
  </si>
  <si>
    <t>91 Troxell Lane</t>
  </si>
  <si>
    <t>Ronald L., III &amp; Katie M. Rohr</t>
  </si>
  <si>
    <t>771-19</t>
  </si>
  <si>
    <t>495 Shirey Road, Middlebrook</t>
  </si>
  <si>
    <t>72-70C1</t>
  </si>
  <si>
    <t>Valley Pool Company</t>
  </si>
  <si>
    <t>495 Shirey Road</t>
  </si>
  <si>
    <t>Dixie Gas &amp; Oil Corporation</t>
  </si>
  <si>
    <t>673-19</t>
  </si>
  <si>
    <t>c/o Liberty Fire Solutions, Inc.
1645 Apperson Drive, Salem</t>
  </si>
  <si>
    <t>36A1(5)1H</t>
  </si>
  <si>
    <t>Provides US, Inc.</t>
  </si>
  <si>
    <t>Ramesh &amp; Ramila Desai</t>
  </si>
  <si>
    <t>685-19</t>
  </si>
  <si>
    <t>c/o Duncan Properties &amp; Construction
5932 Paddington Court, Roanoke</t>
  </si>
  <si>
    <t>56D1(1)2</t>
  </si>
  <si>
    <t>Hotel</t>
  </si>
  <si>
    <t>Duncan Properties &amp; Construction</t>
  </si>
  <si>
    <t>Avid Hotel</t>
  </si>
  <si>
    <t>Steven &amp; Iris Holmes</t>
  </si>
  <si>
    <t>754-19</t>
  </si>
  <si>
    <t>75D(15)1-6</t>
  </si>
  <si>
    <t>18 Brook Circle</t>
  </si>
  <si>
    <t>P2 12 Mill Race Road, LLC</t>
  </si>
  <si>
    <t>776-19</t>
  </si>
  <si>
    <t>c/o Hidden Spring Excavating
416 Mill Race Road, Verona</t>
  </si>
  <si>
    <t>36-100B</t>
  </si>
  <si>
    <t>Demolish Dwelling &amp; 
Storage Building</t>
  </si>
  <si>
    <t>Hidden Springs Excavating</t>
  </si>
  <si>
    <t>12 Mill Race Road</t>
  </si>
  <si>
    <t>Bessie M. Tanner</t>
  </si>
  <si>
    <t>777-19</t>
  </si>
  <si>
    <t>76 Mine Branch Road, Crimora</t>
  </si>
  <si>
    <t>59C(2)2B</t>
  </si>
  <si>
    <t>76 Mine Branch Road</t>
  </si>
  <si>
    <t>Gary &amp; Deborah Meadows</t>
  </si>
  <si>
    <t>778-19</t>
  </si>
  <si>
    <t>2832 East Side Hwy., Crimora</t>
  </si>
  <si>
    <t>49-46</t>
  </si>
  <si>
    <t>2832 East Side Hwy.</t>
  </si>
  <si>
    <t>Christian, Kelly &amp; Sharon Plessner</t>
  </si>
  <si>
    <t>782-19</t>
  </si>
  <si>
    <t>c/o KBL Construction, LLC
211 Tribbetts Mill Road, Swoope</t>
  </si>
  <si>
    <t>25-10A</t>
  </si>
  <si>
    <t>Rt. 736</t>
  </si>
  <si>
    <t>8.11</t>
  </si>
  <si>
    <t>735-19</t>
  </si>
  <si>
    <t>c/o The Whiting Turner Contracting Co.
300 East Joppa Rd., Baltimore, MD</t>
  </si>
  <si>
    <t>Addition for Trash Dock</t>
  </si>
  <si>
    <t>The Whiting Turner Contracting Co.</t>
  </si>
  <si>
    <t>Hershey Chocolate - Trash Dock</t>
  </si>
  <si>
    <t>736-19</t>
  </si>
  <si>
    <t>Peanut Processing Facility</t>
  </si>
  <si>
    <t>Hershey Chocolate - Peanut
Processing Facility</t>
  </si>
  <si>
    <t>781-19</t>
  </si>
  <si>
    <t>36A2(3)6</t>
  </si>
  <si>
    <t>Rt. 612</t>
  </si>
  <si>
    <t>.618</t>
  </si>
  <si>
    <t>SF15</t>
  </si>
  <si>
    <t>Andrew &amp; Sherry Thompson</t>
  </si>
  <si>
    <t>784-19</t>
  </si>
  <si>
    <t>1895 Dam Town Road, Fort Defiance</t>
  </si>
  <si>
    <t>48-1B</t>
  </si>
  <si>
    <t>1895 Dam Town Road</t>
  </si>
  <si>
    <t>Steel Buildings &amp; Structures, Inc.</t>
  </si>
  <si>
    <t>Ivy Properties, LLC</t>
  </si>
  <si>
    <t>787-19</t>
  </si>
  <si>
    <t>c/o Letter Perfect
2454 Northeast Side Hwy., Ste. 8, Elkton</t>
  </si>
  <si>
    <t>66C1(7)20</t>
  </si>
  <si>
    <t>Attached Sign</t>
  </si>
  <si>
    <t>Letter Perfect</t>
  </si>
  <si>
    <t>Augusta Kitchen</t>
  </si>
  <si>
    <t>Farris M. Gwin (Life)</t>
  </si>
  <si>
    <t>788-19</t>
  </si>
  <si>
    <t>P.O. Box 63, Verona</t>
  </si>
  <si>
    <t>36A1(6)64</t>
  </si>
  <si>
    <t>296 Skyview Circle</t>
  </si>
  <si>
    <t>E.B. Woosley, Inc.</t>
  </si>
  <si>
    <t>789-19</t>
  </si>
  <si>
    <t>c/o Richard Wasieski
110 Windy Meadow Lane, Waynesboro</t>
  </si>
  <si>
    <t>76A(6)27</t>
  </si>
  <si>
    <t>Richard E. Wasiewski</t>
  </si>
  <si>
    <t>Sunset View Lot 27, Blk. 2</t>
  </si>
  <si>
    <t>.349</t>
  </si>
  <si>
    <t>Kyle S. Downs</t>
  </si>
  <si>
    <t>792-19</t>
  </si>
  <si>
    <t>388 Buffalo Gap Hwy., Churchville</t>
  </si>
  <si>
    <t>24-96B</t>
  </si>
  <si>
    <t>Mountain Vew Construction</t>
  </si>
  <si>
    <t>Rt. 732</t>
  </si>
  <si>
    <t>51</t>
  </si>
  <si>
    <t>James Pence &amp; Marcia Becker</t>
  </si>
  <si>
    <t>793-19</t>
  </si>
  <si>
    <t>286 Zion Church Road, Waynesboro</t>
  </si>
  <si>
    <t>68-35A</t>
  </si>
  <si>
    <t>Eagle Carports, Inc.</t>
  </si>
  <si>
    <t>286 Zion Church Road</t>
  </si>
  <si>
    <t>Barbara J. Beaman</t>
  </si>
  <si>
    <t>785-19</t>
  </si>
  <si>
    <t>c/o CMH Homes, Inc.
3820 S Main Street, Harrisonburg</t>
  </si>
  <si>
    <t>92A(1)41</t>
  </si>
  <si>
    <t>CMH Homes, Inc.</t>
  </si>
  <si>
    <t>2003 Mt. Torrey Road</t>
  </si>
  <si>
    <t>Demolish Dweling</t>
  </si>
  <si>
    <t>Evan Wenger &amp; Carleen Layman</t>
  </si>
  <si>
    <t>798-19</t>
  </si>
  <si>
    <t>c/o Beck Builders of VA, LLC
8104 Green Hill Road, Linville</t>
  </si>
  <si>
    <t>57-68A</t>
  </si>
  <si>
    <t xml:space="preserve">Beck Builders of Virginia </t>
  </si>
  <si>
    <t>Blacklion Lane</t>
  </si>
  <si>
    <t>55.000</t>
  </si>
  <si>
    <t>799-19</t>
  </si>
  <si>
    <t>67C3(1)4</t>
  </si>
  <si>
    <t>Bridgeport Lot 4, Sec. 1, Ph. 2</t>
  </si>
  <si>
    <t>.260</t>
  </si>
  <si>
    <t>Marion D. Melville</t>
  </si>
  <si>
    <t>805-19</t>
  </si>
  <si>
    <t>34 Aero Drive, Waynesboro</t>
  </si>
  <si>
    <t>67-70C2</t>
  </si>
  <si>
    <t>Deck &amp; Pergola</t>
  </si>
  <si>
    <t>Rt. 1006</t>
  </si>
  <si>
    <t>Dayton Hudson Corporation</t>
  </si>
  <si>
    <t>8-19</t>
  </si>
  <si>
    <t>c/o Hightech Signs
2165 Seminole Trail, Charlottesville</t>
  </si>
  <si>
    <t>84-114A</t>
  </si>
  <si>
    <t>Hightech Signs</t>
  </si>
  <si>
    <t>Target Distribution</t>
  </si>
  <si>
    <t>Richard &amp; Sandra Beazell</t>
  </si>
  <si>
    <t>551-19</t>
  </si>
  <si>
    <t>49-122J</t>
  </si>
  <si>
    <t>Rt. 614</t>
  </si>
  <si>
    <t>Shamrock Foods Company</t>
  </si>
  <si>
    <t>680-19</t>
  </si>
  <si>
    <t>c/o Nicholson Sprinkler Corp. of Richmond
3104 West Leigh Street, Richmond</t>
  </si>
  <si>
    <t>46-73F</t>
  </si>
  <si>
    <t>Nicholson Sprinkler Corp. of Richmond</t>
  </si>
  <si>
    <t>Shamrock Foods</t>
  </si>
  <si>
    <t>Kenley &amp; Sarah Leslie</t>
  </si>
  <si>
    <t>801-19</t>
  </si>
  <si>
    <t>c/o David Huffman General Contractor, Inc.
319 Brookwood Rd., Staunton</t>
  </si>
  <si>
    <t>54-31B</t>
  </si>
  <si>
    <t>David Huffman General Contractor</t>
  </si>
  <si>
    <t>930 Cedar Green Road</t>
  </si>
  <si>
    <t>David &amp; Kristi Kanagy</t>
  </si>
  <si>
    <t>810-19</t>
  </si>
  <si>
    <t>53 Deerwood Lane, Lyndhurst</t>
  </si>
  <si>
    <t>85-105B1</t>
  </si>
  <si>
    <t>Rt. 664</t>
  </si>
  <si>
    <t>2935</t>
  </si>
  <si>
    <t>Springdale Mennonite Church</t>
  </si>
  <si>
    <t>813-19</t>
  </si>
  <si>
    <t>c/o Sharon Shenk 
40 Kingsbury Drive, Waynesboro</t>
  </si>
  <si>
    <t>76-42</t>
  </si>
  <si>
    <t>170 Hall School Road</t>
  </si>
  <si>
    <t>Larry &amp; Sheila Toms</t>
  </si>
  <si>
    <t>819-19</t>
  </si>
  <si>
    <t>c/o Shenandoah Carpet, LTD
1155 Ivy Street, Waynesboro</t>
  </si>
  <si>
    <t>67H1(2)10</t>
  </si>
  <si>
    <t xml:space="preserve">Shenandoah Carpet Limited </t>
  </si>
  <si>
    <t>3211 Village Drive</t>
  </si>
  <si>
    <t>Travis &amp; Katie Reich</t>
  </si>
  <si>
    <t>820-19</t>
  </si>
  <si>
    <t>P.O. Box 114, New Hope</t>
  </si>
  <si>
    <t>48-4B</t>
  </si>
  <si>
    <t>255 Roundhill School Road</t>
  </si>
  <si>
    <t>Gary &amp; Anna Henderson</t>
  </si>
  <si>
    <t>756-19</t>
  </si>
  <si>
    <t>955 Misty Court, Rockingham</t>
  </si>
  <si>
    <t>85A(11)1</t>
  </si>
  <si>
    <t>Yates Mobile Serv. Corp.</t>
  </si>
  <si>
    <t>Ellis Farm Lot 1, Unit 2</t>
  </si>
  <si>
    <t>1.977</t>
  </si>
  <si>
    <t xml:space="preserve">SF </t>
  </si>
  <si>
    <t xml:space="preserve"> </t>
  </si>
  <si>
    <t>66 Harriston Road, Grottoes</t>
  </si>
  <si>
    <t>45 Sutton Road</t>
  </si>
  <si>
    <t>1301 Ladd Road</t>
  </si>
  <si>
    <t>174 Dooms Crossing Road</t>
  </si>
  <si>
    <t>c/o Valley Structures
5792 West Dry River Road, Dayton</t>
  </si>
  <si>
    <t>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</si>
</sst>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1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3" fontId="3" fillId="0" borderId="0" xfId="1" applyFont="1" applyAlignment="1">
      <alignment horizontal="right" vertical="top"/>
    </xf>
    <xf numFmtId="37" fontId="3" fillId="0" borderId="0" xfId="1" applyNumberFormat="1" applyFont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workbookViewId="0">
      <pane ySplit="1" topLeftCell="A2" activePane="bottomLeft" state="frozen"/>
      <selection pane="bottomLeft" activeCell="A18" sqref="A18"/>
    </sheetView>
  </sheetViews>
  <sheetFormatPr defaultRowHeight="24.75" customHeight="1" x14ac:dyDescent="0.25"/>
  <cols>
    <col min="1" max="1" width="32.140625" style="8" customWidth="1"/>
    <col min="2" max="2" width="9.140625" style="8" customWidth="1"/>
    <col min="3" max="3" width="42.140625" style="8" customWidth="1"/>
    <col min="4" max="4" width="12.5703125" style="8" customWidth="1"/>
    <col min="5" max="5" width="25.140625" style="8" customWidth="1"/>
    <col min="6" max="6" width="11.7109375" style="15" customWidth="1"/>
    <col min="7" max="7" width="10.28515625" style="10" customWidth="1"/>
    <col min="8" max="8" width="10.140625" style="8" customWidth="1"/>
    <col min="9" max="9" width="34.7109375" style="8" customWidth="1"/>
    <col min="10" max="10" width="9.140625" style="8" customWidth="1"/>
    <col min="11" max="11" width="9.28515625" style="8" customWidth="1"/>
    <col min="12" max="12" width="31.5703125" style="8" customWidth="1"/>
    <col min="13" max="13" width="89.28515625" style="8" customWidth="1"/>
    <col min="14" max="14" width="9.140625" style="12"/>
    <col min="15" max="15" width="9.140625" style="13"/>
    <col min="16" max="16384" width="9.140625" style="8"/>
  </cols>
  <sheetData>
    <row r="1" spans="1:15" s="1" customFormat="1" ht="24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7" t="s">
        <v>6</v>
      </c>
      <c r="H1" s="3" t="s">
        <v>7</v>
      </c>
      <c r="I1" s="4" t="s">
        <v>8</v>
      </c>
      <c r="J1" s="4" t="s">
        <v>9</v>
      </c>
      <c r="K1" s="4" t="s">
        <v>14</v>
      </c>
      <c r="L1" s="1" t="s">
        <v>10</v>
      </c>
      <c r="M1" s="1" t="s">
        <v>11</v>
      </c>
      <c r="N1" s="6" t="s">
        <v>12</v>
      </c>
      <c r="O1" s="5" t="s">
        <v>13</v>
      </c>
    </row>
    <row r="2" spans="1:15" ht="12.75" x14ac:dyDescent="0.25">
      <c r="A2" s="8" t="s">
        <v>15</v>
      </c>
      <c r="B2" s="8" t="s">
        <v>16</v>
      </c>
      <c r="C2" s="9" t="s">
        <v>17</v>
      </c>
      <c r="D2" s="8" t="s">
        <v>18</v>
      </c>
      <c r="E2" s="9" t="s">
        <v>19</v>
      </c>
      <c r="F2" s="15">
        <v>9000</v>
      </c>
      <c r="G2" s="10">
        <v>192.78</v>
      </c>
      <c r="H2" s="11">
        <v>43657</v>
      </c>
      <c r="I2" s="8" t="s">
        <v>20</v>
      </c>
      <c r="J2" s="8" t="s">
        <v>21</v>
      </c>
      <c r="L2" s="8" t="s">
        <v>429</v>
      </c>
    </row>
    <row r="3" spans="1:15" ht="25.5" x14ac:dyDescent="0.25">
      <c r="A3" s="8" t="s">
        <v>22</v>
      </c>
      <c r="B3" s="16" t="s">
        <v>23</v>
      </c>
      <c r="C3" s="9" t="s">
        <v>24</v>
      </c>
      <c r="D3" s="8" t="s">
        <v>25</v>
      </c>
      <c r="E3" s="8" t="s">
        <v>26</v>
      </c>
      <c r="F3" s="15">
        <v>191700</v>
      </c>
      <c r="G3" s="10">
        <v>51</v>
      </c>
      <c r="H3" s="11">
        <v>43651</v>
      </c>
      <c r="I3" s="8" t="s">
        <v>27</v>
      </c>
      <c r="J3" s="8" t="s">
        <v>28</v>
      </c>
      <c r="L3" s="8" t="s">
        <v>29</v>
      </c>
    </row>
    <row r="4" spans="1:15" ht="25.5" x14ac:dyDescent="0.25">
      <c r="A4" s="8" t="s">
        <v>30</v>
      </c>
      <c r="B4" s="16" t="s">
        <v>31</v>
      </c>
      <c r="C4" s="9" t="s">
        <v>32</v>
      </c>
      <c r="D4" s="8" t="s">
        <v>33</v>
      </c>
      <c r="E4" s="9" t="s">
        <v>34</v>
      </c>
      <c r="F4" s="15">
        <v>81600</v>
      </c>
      <c r="G4" s="10">
        <v>245.31</v>
      </c>
      <c r="H4" s="11">
        <v>43651</v>
      </c>
      <c r="I4" s="8" t="s">
        <v>35</v>
      </c>
      <c r="J4" s="8" t="s">
        <v>36</v>
      </c>
      <c r="L4" s="8" t="s">
        <v>37</v>
      </c>
    </row>
    <row r="5" spans="1:15" ht="25.5" x14ac:dyDescent="0.25">
      <c r="A5" s="8" t="s">
        <v>38</v>
      </c>
      <c r="B5" s="16" t="s">
        <v>39</v>
      </c>
      <c r="C5" s="9" t="s">
        <v>40</v>
      </c>
      <c r="D5" s="16" t="s">
        <v>41</v>
      </c>
      <c r="E5" s="8" t="s">
        <v>42</v>
      </c>
      <c r="F5" s="15">
        <v>9600</v>
      </c>
      <c r="G5" s="10">
        <v>46.51</v>
      </c>
      <c r="H5" s="11">
        <v>43651</v>
      </c>
      <c r="I5" s="8" t="s">
        <v>43</v>
      </c>
      <c r="J5" s="8" t="s">
        <v>44</v>
      </c>
      <c r="L5" s="8" t="s">
        <v>45</v>
      </c>
    </row>
    <row r="6" spans="1:15" ht="12.75" x14ac:dyDescent="0.25">
      <c r="A6" s="8" t="s">
        <v>46</v>
      </c>
      <c r="B6" s="16" t="s">
        <v>47</v>
      </c>
      <c r="C6" s="9" t="s">
        <v>48</v>
      </c>
      <c r="D6" s="8" t="s">
        <v>49</v>
      </c>
      <c r="E6" s="8" t="s">
        <v>50</v>
      </c>
      <c r="F6" s="15">
        <v>12000</v>
      </c>
      <c r="G6" s="10">
        <v>48.96</v>
      </c>
      <c r="H6" s="11">
        <v>43651</v>
      </c>
      <c r="I6" s="8" t="s">
        <v>46</v>
      </c>
      <c r="J6" s="8" t="s">
        <v>28</v>
      </c>
      <c r="L6" s="8" t="s">
        <v>51</v>
      </c>
    </row>
    <row r="7" spans="1:15" ht="12.75" x14ac:dyDescent="0.25">
      <c r="A7" s="8" t="s">
        <v>52</v>
      </c>
      <c r="B7" s="16" t="s">
        <v>53</v>
      </c>
      <c r="C7" s="9" t="s">
        <v>54</v>
      </c>
      <c r="D7" s="8" t="s">
        <v>55</v>
      </c>
      <c r="E7" s="8" t="s">
        <v>57</v>
      </c>
      <c r="F7" s="15">
        <v>200000</v>
      </c>
      <c r="G7" s="10">
        <v>435.9</v>
      </c>
      <c r="H7" s="11">
        <v>43651</v>
      </c>
      <c r="I7" s="8" t="s">
        <v>58</v>
      </c>
      <c r="J7" s="8" t="s">
        <v>21</v>
      </c>
      <c r="L7" s="8" t="s">
        <v>59</v>
      </c>
      <c r="M7" s="8" t="s">
        <v>60</v>
      </c>
      <c r="N7" s="12" t="s">
        <v>61</v>
      </c>
      <c r="O7" s="13" t="s">
        <v>62</v>
      </c>
    </row>
    <row r="8" spans="1:15" ht="12.75" x14ac:dyDescent="0.25">
      <c r="A8" s="9" t="s">
        <v>63</v>
      </c>
      <c r="B8" s="8" t="s">
        <v>64</v>
      </c>
      <c r="C8" s="9" t="s">
        <v>65</v>
      </c>
      <c r="D8" s="8" t="s">
        <v>66</v>
      </c>
      <c r="E8" s="8" t="s">
        <v>67</v>
      </c>
      <c r="F8" s="15">
        <v>1500</v>
      </c>
      <c r="G8" s="10">
        <v>39.17</v>
      </c>
      <c r="H8" s="11">
        <v>43651</v>
      </c>
      <c r="I8" s="9" t="s">
        <v>20</v>
      </c>
      <c r="J8" s="8" t="s">
        <v>68</v>
      </c>
      <c r="L8" s="8" t="s">
        <v>69</v>
      </c>
    </row>
    <row r="9" spans="1:15" ht="25.5" x14ac:dyDescent="0.25">
      <c r="A9" s="9" t="s">
        <v>70</v>
      </c>
      <c r="B9" s="16" t="s">
        <v>71</v>
      </c>
      <c r="C9" s="9" t="s">
        <v>72</v>
      </c>
      <c r="D9" s="8" t="s">
        <v>73</v>
      </c>
      <c r="E9" s="9" t="s">
        <v>74</v>
      </c>
      <c r="F9" s="15">
        <v>900</v>
      </c>
      <c r="G9" s="10">
        <v>0</v>
      </c>
      <c r="H9" s="11">
        <v>43651</v>
      </c>
      <c r="I9" s="8" t="s">
        <v>75</v>
      </c>
      <c r="J9" s="8" t="s">
        <v>36</v>
      </c>
      <c r="L9" s="8" t="s">
        <v>76</v>
      </c>
    </row>
    <row r="10" spans="1:15" ht="25.5" x14ac:dyDescent="0.25">
      <c r="A10" s="9" t="s">
        <v>77</v>
      </c>
      <c r="B10" s="16" t="s">
        <v>78</v>
      </c>
      <c r="C10" s="9" t="s">
        <v>79</v>
      </c>
      <c r="D10" s="8" t="s">
        <v>80</v>
      </c>
      <c r="E10" s="9" t="s">
        <v>81</v>
      </c>
      <c r="F10" s="15">
        <v>10400</v>
      </c>
      <c r="G10" s="10">
        <v>51</v>
      </c>
      <c r="H10" s="11">
        <v>43651</v>
      </c>
      <c r="I10" s="8" t="s">
        <v>82</v>
      </c>
      <c r="J10" s="8" t="s">
        <v>36</v>
      </c>
      <c r="L10" s="8" t="s">
        <v>83</v>
      </c>
    </row>
    <row r="11" spans="1:15" ht="25.5" x14ac:dyDescent="0.25">
      <c r="A11" s="9" t="s">
        <v>84</v>
      </c>
      <c r="B11" s="16" t="s">
        <v>85</v>
      </c>
      <c r="C11" s="9" t="s">
        <v>79</v>
      </c>
      <c r="D11" s="8" t="s">
        <v>86</v>
      </c>
      <c r="E11" s="9" t="s">
        <v>81</v>
      </c>
      <c r="F11" s="15">
        <v>6485</v>
      </c>
      <c r="G11" s="10">
        <v>51</v>
      </c>
      <c r="H11" s="11">
        <v>43651</v>
      </c>
      <c r="I11" s="8" t="s">
        <v>82</v>
      </c>
      <c r="J11" s="8" t="s">
        <v>21</v>
      </c>
      <c r="L11" s="8" t="s">
        <v>87</v>
      </c>
    </row>
    <row r="12" spans="1:15" ht="25.5" x14ac:dyDescent="0.25">
      <c r="A12" s="8" t="s">
        <v>88</v>
      </c>
      <c r="B12" s="16" t="s">
        <v>89</v>
      </c>
      <c r="C12" s="9" t="s">
        <v>90</v>
      </c>
      <c r="D12" s="8" t="s">
        <v>91</v>
      </c>
      <c r="E12" s="8" t="s">
        <v>92</v>
      </c>
      <c r="F12" s="15">
        <v>2100</v>
      </c>
      <c r="G12" s="10">
        <v>25.5</v>
      </c>
      <c r="H12" s="11">
        <v>43651</v>
      </c>
      <c r="I12" s="8" t="s">
        <v>93</v>
      </c>
      <c r="J12" s="8" t="s">
        <v>36</v>
      </c>
      <c r="L12" s="8" t="s">
        <v>94</v>
      </c>
    </row>
    <row r="13" spans="1:15" ht="26.25" customHeight="1" x14ac:dyDescent="0.25">
      <c r="A13" s="8" t="s">
        <v>95</v>
      </c>
      <c r="B13" s="16" t="s">
        <v>96</v>
      </c>
      <c r="C13" s="9" t="s">
        <v>97</v>
      </c>
      <c r="D13" s="8" t="s">
        <v>98</v>
      </c>
      <c r="E13" s="9" t="s">
        <v>57</v>
      </c>
      <c r="F13" s="15">
        <v>290000</v>
      </c>
      <c r="G13" s="10">
        <v>580.48</v>
      </c>
      <c r="H13" s="11">
        <v>43651</v>
      </c>
      <c r="I13" s="8" t="s">
        <v>99</v>
      </c>
      <c r="J13" s="8" t="s">
        <v>44</v>
      </c>
      <c r="L13" s="8" t="s">
        <v>100</v>
      </c>
      <c r="M13" s="8" t="s">
        <v>101</v>
      </c>
      <c r="N13" s="12" t="s">
        <v>102</v>
      </c>
      <c r="O13" s="13" t="s">
        <v>62</v>
      </c>
    </row>
    <row r="14" spans="1:15" ht="25.5" x14ac:dyDescent="0.25">
      <c r="A14" s="8" t="s">
        <v>103</v>
      </c>
      <c r="B14" s="16" t="s">
        <v>104</v>
      </c>
      <c r="C14" s="9" t="s">
        <v>105</v>
      </c>
      <c r="D14" s="8" t="s">
        <v>106</v>
      </c>
      <c r="E14" s="8" t="s">
        <v>107</v>
      </c>
      <c r="F14" s="15">
        <v>47000</v>
      </c>
      <c r="G14" s="10">
        <v>168.3</v>
      </c>
      <c r="H14" s="11">
        <v>43651</v>
      </c>
      <c r="I14" s="8" t="s">
        <v>108</v>
      </c>
      <c r="J14" s="8" t="s">
        <v>68</v>
      </c>
      <c r="L14" s="8" t="s">
        <v>109</v>
      </c>
    </row>
    <row r="15" spans="1:15" ht="12.75" x14ac:dyDescent="0.25">
      <c r="A15" s="9" t="s">
        <v>110</v>
      </c>
      <c r="B15" s="16" t="s">
        <v>111</v>
      </c>
      <c r="C15" s="9" t="s">
        <v>112</v>
      </c>
      <c r="D15" s="8" t="s">
        <v>113</v>
      </c>
      <c r="E15" s="9" t="s">
        <v>114</v>
      </c>
      <c r="F15" s="15">
        <v>700</v>
      </c>
      <c r="G15" s="10">
        <v>25.5</v>
      </c>
      <c r="H15" s="11">
        <v>43651</v>
      </c>
      <c r="I15" s="8" t="s">
        <v>20</v>
      </c>
      <c r="J15" s="8" t="s">
        <v>115</v>
      </c>
      <c r="L15" s="8" t="s">
        <v>116</v>
      </c>
    </row>
    <row r="16" spans="1:15" ht="12.75" x14ac:dyDescent="0.25">
      <c r="A16" s="8" t="s">
        <v>117</v>
      </c>
      <c r="B16" s="16" t="s">
        <v>118</v>
      </c>
      <c r="C16" s="9" t="s">
        <v>119</v>
      </c>
      <c r="D16" s="8" t="s">
        <v>120</v>
      </c>
      <c r="E16" s="8" t="s">
        <v>121</v>
      </c>
      <c r="F16" s="15">
        <v>9090</v>
      </c>
      <c r="G16" s="10">
        <v>150.55000000000001</v>
      </c>
      <c r="H16" s="11">
        <v>43651</v>
      </c>
      <c r="I16" s="8" t="s">
        <v>234</v>
      </c>
      <c r="J16" s="8" t="s">
        <v>21</v>
      </c>
      <c r="L16" s="8" t="s">
        <v>122</v>
      </c>
    </row>
    <row r="17" spans="1:15" ht="12.75" x14ac:dyDescent="0.25">
      <c r="A17" s="8" t="s">
        <v>123</v>
      </c>
      <c r="B17" s="16" t="s">
        <v>124</v>
      </c>
      <c r="C17" s="9" t="s">
        <v>125</v>
      </c>
      <c r="D17" s="8" t="s">
        <v>126</v>
      </c>
      <c r="E17" s="8" t="s">
        <v>127</v>
      </c>
      <c r="F17" s="15">
        <v>7500</v>
      </c>
      <c r="G17" s="10">
        <v>58.75</v>
      </c>
      <c r="H17" s="11">
        <v>43651</v>
      </c>
      <c r="I17" s="8" t="s">
        <v>128</v>
      </c>
      <c r="J17" s="8" t="s">
        <v>36</v>
      </c>
      <c r="L17" s="8" t="s">
        <v>129</v>
      </c>
    </row>
    <row r="18" spans="1:15" ht="12.75" x14ac:dyDescent="0.25">
      <c r="A18" s="8" t="s">
        <v>130</v>
      </c>
      <c r="B18" s="16" t="s">
        <v>131</v>
      </c>
      <c r="C18" s="9" t="s">
        <v>132</v>
      </c>
      <c r="D18" s="8" t="s">
        <v>133</v>
      </c>
      <c r="E18" s="8" t="s">
        <v>92</v>
      </c>
      <c r="F18" s="15">
        <v>30558</v>
      </c>
      <c r="G18" s="10">
        <v>25.5</v>
      </c>
      <c r="H18" s="11">
        <v>43651</v>
      </c>
      <c r="I18" s="8" t="s">
        <v>134</v>
      </c>
      <c r="J18" s="8" t="s">
        <v>28</v>
      </c>
      <c r="L18" s="8" t="s">
        <v>430</v>
      </c>
    </row>
    <row r="19" spans="1:15" ht="25.5" x14ac:dyDescent="0.25">
      <c r="A19" s="8" t="s">
        <v>135</v>
      </c>
      <c r="B19" s="16" t="s">
        <v>136</v>
      </c>
      <c r="C19" s="9" t="s">
        <v>137</v>
      </c>
      <c r="D19" s="8" t="s">
        <v>138</v>
      </c>
      <c r="E19" s="9" t="s">
        <v>57</v>
      </c>
      <c r="F19" s="15">
        <v>150000</v>
      </c>
      <c r="G19" s="10">
        <v>559.05999999999995</v>
      </c>
      <c r="H19" s="11">
        <v>43656</v>
      </c>
      <c r="I19" s="8" t="s">
        <v>139</v>
      </c>
      <c r="J19" s="8" t="s">
        <v>21</v>
      </c>
      <c r="K19" s="8">
        <v>2200</v>
      </c>
      <c r="L19" s="8" t="s">
        <v>139</v>
      </c>
      <c r="M19" s="8" t="s">
        <v>140</v>
      </c>
      <c r="N19" s="12" t="s">
        <v>141</v>
      </c>
      <c r="O19" s="13" t="s">
        <v>62</v>
      </c>
    </row>
    <row r="20" spans="1:15" ht="25.5" x14ac:dyDescent="0.25">
      <c r="A20" s="8" t="s">
        <v>142</v>
      </c>
      <c r="B20" s="16" t="s">
        <v>143</v>
      </c>
      <c r="C20" s="9" t="s">
        <v>144</v>
      </c>
      <c r="D20" s="8" t="s">
        <v>145</v>
      </c>
      <c r="E20" s="9" t="s">
        <v>146</v>
      </c>
      <c r="F20" s="15">
        <v>47500</v>
      </c>
      <c r="G20" s="10">
        <v>102</v>
      </c>
      <c r="H20" s="11">
        <v>43657</v>
      </c>
      <c r="I20" s="8" t="s">
        <v>147</v>
      </c>
      <c r="J20" s="8" t="s">
        <v>21</v>
      </c>
      <c r="L20" s="8" t="s">
        <v>148</v>
      </c>
    </row>
    <row r="21" spans="1:15" ht="25.5" x14ac:dyDescent="0.25">
      <c r="A21" s="8" t="s">
        <v>30</v>
      </c>
      <c r="B21" s="16" t="s">
        <v>31</v>
      </c>
      <c r="C21" s="9" t="s">
        <v>149</v>
      </c>
      <c r="D21" s="8" t="s">
        <v>33</v>
      </c>
      <c r="E21" s="9" t="s">
        <v>150</v>
      </c>
      <c r="F21" s="15">
        <v>57000</v>
      </c>
      <c r="G21" s="10">
        <v>102</v>
      </c>
      <c r="H21" s="11">
        <v>43657</v>
      </c>
      <c r="I21" s="8" t="s">
        <v>151</v>
      </c>
      <c r="J21" s="8" t="s">
        <v>36</v>
      </c>
      <c r="L21" s="8" t="s">
        <v>152</v>
      </c>
    </row>
    <row r="22" spans="1:15" ht="25.5" x14ac:dyDescent="0.25">
      <c r="A22" s="8" t="s">
        <v>153</v>
      </c>
      <c r="B22" s="16" t="s">
        <v>154</v>
      </c>
      <c r="C22" s="9" t="s">
        <v>155</v>
      </c>
      <c r="D22" s="16" t="s">
        <v>156</v>
      </c>
      <c r="E22" s="9" t="s">
        <v>157</v>
      </c>
      <c r="F22" s="15">
        <v>15000</v>
      </c>
      <c r="G22" s="10">
        <v>25.5</v>
      </c>
      <c r="H22" s="11">
        <v>43657</v>
      </c>
      <c r="I22" s="8" t="s">
        <v>158</v>
      </c>
      <c r="J22" s="8" t="s">
        <v>28</v>
      </c>
      <c r="L22" s="8" t="s">
        <v>159</v>
      </c>
    </row>
    <row r="23" spans="1:15" ht="25.5" x14ac:dyDescent="0.25">
      <c r="A23" s="8" t="s">
        <v>160</v>
      </c>
      <c r="B23" s="16" t="s">
        <v>161</v>
      </c>
      <c r="C23" s="9" t="s">
        <v>162</v>
      </c>
      <c r="D23" s="8" t="s">
        <v>163</v>
      </c>
      <c r="E23" s="9" t="s">
        <v>164</v>
      </c>
      <c r="F23" s="15">
        <v>100000</v>
      </c>
      <c r="G23" s="10">
        <v>102</v>
      </c>
      <c r="H23" s="11">
        <v>43657</v>
      </c>
      <c r="I23" s="8" t="s">
        <v>165</v>
      </c>
      <c r="J23" s="8" t="s">
        <v>36</v>
      </c>
      <c r="L23" s="8" t="s">
        <v>166</v>
      </c>
    </row>
    <row r="24" spans="1:15" ht="25.5" x14ac:dyDescent="0.25">
      <c r="A24" s="8" t="s">
        <v>167</v>
      </c>
      <c r="B24" s="16" t="s">
        <v>168</v>
      </c>
      <c r="C24" s="9" t="s">
        <v>169</v>
      </c>
      <c r="D24" s="8" t="s">
        <v>170</v>
      </c>
      <c r="E24" s="9" t="s">
        <v>171</v>
      </c>
      <c r="F24" s="18">
        <v>118500</v>
      </c>
      <c r="G24" s="10">
        <v>253.36</v>
      </c>
      <c r="H24" s="11">
        <v>43658</v>
      </c>
      <c r="I24" s="8" t="s">
        <v>172</v>
      </c>
      <c r="J24" s="8" t="s">
        <v>28</v>
      </c>
      <c r="L24" s="8" t="s">
        <v>173</v>
      </c>
      <c r="M24" s="8" t="s">
        <v>101</v>
      </c>
    </row>
    <row r="25" spans="1:15" ht="25.5" x14ac:dyDescent="0.25">
      <c r="A25" s="20" t="s">
        <v>174</v>
      </c>
      <c r="B25" s="21" t="s">
        <v>175</v>
      </c>
      <c r="C25" s="9" t="s">
        <v>32</v>
      </c>
      <c r="D25" s="16" t="s">
        <v>176</v>
      </c>
      <c r="E25" s="19" t="s">
        <v>177</v>
      </c>
      <c r="F25" s="15">
        <v>7380</v>
      </c>
      <c r="G25" s="10">
        <v>25.5</v>
      </c>
      <c r="H25" s="11">
        <v>43657</v>
      </c>
      <c r="I25" s="8" t="s">
        <v>35</v>
      </c>
      <c r="J25" s="8" t="s">
        <v>21</v>
      </c>
      <c r="L25" s="8" t="s">
        <v>178</v>
      </c>
    </row>
    <row r="26" spans="1:15" ht="38.25" x14ac:dyDescent="0.25">
      <c r="A26" s="8" t="s">
        <v>179</v>
      </c>
      <c r="B26" s="8" t="s">
        <v>180</v>
      </c>
      <c r="C26" s="9" t="s">
        <v>181</v>
      </c>
      <c r="D26" s="8" t="s">
        <v>182</v>
      </c>
      <c r="E26" s="9" t="s">
        <v>164</v>
      </c>
      <c r="F26" s="15">
        <v>12875</v>
      </c>
      <c r="G26" s="10">
        <v>102</v>
      </c>
      <c r="H26" s="11">
        <v>43657</v>
      </c>
      <c r="I26" s="8" t="s">
        <v>183</v>
      </c>
      <c r="J26" s="8" t="s">
        <v>56</v>
      </c>
      <c r="L26" s="8" t="s">
        <v>184</v>
      </c>
    </row>
    <row r="27" spans="1:15" ht="12.75" x14ac:dyDescent="0.25">
      <c r="A27" s="9" t="s">
        <v>185</v>
      </c>
      <c r="B27" s="8" t="s">
        <v>186</v>
      </c>
      <c r="C27" s="9" t="s">
        <v>187</v>
      </c>
      <c r="D27" s="8" t="s">
        <v>188</v>
      </c>
      <c r="E27" s="9" t="s">
        <v>57</v>
      </c>
      <c r="F27" s="15">
        <v>185000</v>
      </c>
      <c r="G27" s="10">
        <v>331.7</v>
      </c>
      <c r="H27" s="11">
        <v>43657</v>
      </c>
      <c r="I27" s="8" t="s">
        <v>189</v>
      </c>
      <c r="J27" s="8" t="s">
        <v>44</v>
      </c>
      <c r="L27" s="8" t="s">
        <v>190</v>
      </c>
      <c r="M27" s="8" t="s">
        <v>191</v>
      </c>
      <c r="N27" s="12" t="s">
        <v>426</v>
      </c>
      <c r="O27" s="13" t="s">
        <v>426</v>
      </c>
    </row>
    <row r="28" spans="1:15" ht="25.5" x14ac:dyDescent="0.25">
      <c r="A28" s="19" t="s">
        <v>192</v>
      </c>
      <c r="B28" s="21" t="s">
        <v>193</v>
      </c>
      <c r="C28" s="9" t="s">
        <v>431</v>
      </c>
      <c r="D28" s="8" t="s">
        <v>194</v>
      </c>
      <c r="E28" s="20" t="s">
        <v>127</v>
      </c>
      <c r="F28" s="15">
        <v>14500</v>
      </c>
      <c r="G28" s="10">
        <v>102.82</v>
      </c>
      <c r="H28" s="11">
        <v>43657</v>
      </c>
      <c r="I28" s="8" t="s">
        <v>195</v>
      </c>
      <c r="J28" s="8" t="s">
        <v>196</v>
      </c>
      <c r="L28" s="8" t="s">
        <v>197</v>
      </c>
    </row>
    <row r="29" spans="1:15" ht="12.75" x14ac:dyDescent="0.25">
      <c r="A29" s="9" t="s">
        <v>198</v>
      </c>
      <c r="B29" s="16" t="s">
        <v>199</v>
      </c>
      <c r="C29" s="9" t="s">
        <v>200</v>
      </c>
      <c r="D29" s="8" t="s">
        <v>201</v>
      </c>
      <c r="E29" s="8" t="s">
        <v>202</v>
      </c>
      <c r="F29" s="18">
        <v>24000</v>
      </c>
      <c r="G29" s="10">
        <v>51</v>
      </c>
      <c r="H29" s="11">
        <v>43657</v>
      </c>
      <c r="I29" s="8" t="s">
        <v>20</v>
      </c>
      <c r="J29" s="8" t="s">
        <v>21</v>
      </c>
      <c r="L29" s="8" t="s">
        <v>203</v>
      </c>
      <c r="M29" s="8" t="s">
        <v>101</v>
      </c>
    </row>
    <row r="30" spans="1:15" ht="12.75" x14ac:dyDescent="0.25">
      <c r="A30" s="8" t="s">
        <v>204</v>
      </c>
      <c r="B30" s="16" t="s">
        <v>205</v>
      </c>
      <c r="C30" s="9" t="s">
        <v>206</v>
      </c>
      <c r="D30" s="8" t="s">
        <v>207</v>
      </c>
      <c r="E30" s="9" t="s">
        <v>208</v>
      </c>
      <c r="F30" s="15">
        <v>4700</v>
      </c>
      <c r="G30" s="10">
        <v>25.5</v>
      </c>
      <c r="H30" s="11">
        <v>43657</v>
      </c>
      <c r="I30" s="8" t="s">
        <v>20</v>
      </c>
      <c r="J30" s="8" t="s">
        <v>68</v>
      </c>
      <c r="L30" s="8" t="s">
        <v>209</v>
      </c>
    </row>
    <row r="31" spans="1:15" ht="25.5" x14ac:dyDescent="0.25">
      <c r="A31" s="9" t="s">
        <v>210</v>
      </c>
      <c r="B31" s="16" t="s">
        <v>211</v>
      </c>
      <c r="C31" s="9" t="s">
        <v>212</v>
      </c>
      <c r="D31" s="8" t="s">
        <v>213</v>
      </c>
      <c r="E31" s="8" t="s">
        <v>114</v>
      </c>
      <c r="F31" s="18">
        <v>3500</v>
      </c>
      <c r="G31" s="10">
        <v>32.42</v>
      </c>
      <c r="H31" s="11">
        <v>43657</v>
      </c>
      <c r="I31" s="8" t="s">
        <v>214</v>
      </c>
      <c r="J31" s="8" t="s">
        <v>28</v>
      </c>
      <c r="L31" s="8" t="s">
        <v>215</v>
      </c>
    </row>
    <row r="32" spans="1:15" ht="25.5" x14ac:dyDescent="0.25">
      <c r="A32" s="8" t="s">
        <v>216</v>
      </c>
      <c r="B32" s="8" t="s">
        <v>217</v>
      </c>
      <c r="C32" s="9" t="s">
        <v>212</v>
      </c>
      <c r="D32" s="8" t="s">
        <v>218</v>
      </c>
      <c r="E32" s="8" t="s">
        <v>114</v>
      </c>
      <c r="F32" s="15">
        <v>5500</v>
      </c>
      <c r="G32" s="10">
        <v>27.54</v>
      </c>
      <c r="H32" s="11">
        <v>43657</v>
      </c>
      <c r="I32" s="8" t="s">
        <v>214</v>
      </c>
      <c r="J32" s="8" t="s">
        <v>36</v>
      </c>
      <c r="L32" s="8" t="s">
        <v>219</v>
      </c>
    </row>
    <row r="33" spans="1:15" ht="12.75" x14ac:dyDescent="0.25">
      <c r="A33" s="8" t="s">
        <v>222</v>
      </c>
      <c r="B33" s="16" t="s">
        <v>223</v>
      </c>
      <c r="C33" s="9" t="s">
        <v>224</v>
      </c>
      <c r="D33" s="8" t="s">
        <v>220</v>
      </c>
      <c r="E33" s="9" t="s">
        <v>127</v>
      </c>
      <c r="F33" s="15">
        <v>9900</v>
      </c>
      <c r="G33" s="10">
        <v>64.260000000000005</v>
      </c>
      <c r="H33" s="11">
        <v>43657</v>
      </c>
      <c r="I33" s="8" t="s">
        <v>234</v>
      </c>
      <c r="J33" s="8" t="s">
        <v>44</v>
      </c>
      <c r="L33" s="8" t="s">
        <v>221</v>
      </c>
    </row>
    <row r="34" spans="1:15" ht="25.5" x14ac:dyDescent="0.25">
      <c r="A34" s="8" t="s">
        <v>225</v>
      </c>
      <c r="B34" s="8" t="s">
        <v>226</v>
      </c>
      <c r="C34" s="9" t="s">
        <v>227</v>
      </c>
      <c r="D34" s="8" t="s">
        <v>228</v>
      </c>
      <c r="E34" s="8" t="s">
        <v>67</v>
      </c>
      <c r="F34" s="15">
        <v>5740</v>
      </c>
      <c r="G34" s="10">
        <v>25.5</v>
      </c>
      <c r="H34" s="11">
        <v>43657</v>
      </c>
      <c r="I34" s="8" t="s">
        <v>235</v>
      </c>
      <c r="J34" s="8" t="s">
        <v>44</v>
      </c>
      <c r="L34" s="8" t="s">
        <v>229</v>
      </c>
    </row>
    <row r="35" spans="1:15" ht="25.5" x14ac:dyDescent="0.25">
      <c r="A35" s="8" t="s">
        <v>230</v>
      </c>
      <c r="B35" s="8" t="s">
        <v>231</v>
      </c>
      <c r="C35" s="9" t="s">
        <v>232</v>
      </c>
      <c r="D35" s="8" t="s">
        <v>233</v>
      </c>
      <c r="E35" s="8" t="s">
        <v>208</v>
      </c>
      <c r="F35" s="15">
        <v>1445</v>
      </c>
      <c r="G35" s="10">
        <v>25.5</v>
      </c>
      <c r="H35" s="11">
        <v>43657</v>
      </c>
      <c r="I35" s="8" t="s">
        <v>20</v>
      </c>
      <c r="J35" s="8" t="s">
        <v>28</v>
      </c>
      <c r="L35" s="8" t="s">
        <v>230</v>
      </c>
    </row>
    <row r="36" spans="1:15" ht="12.75" x14ac:dyDescent="0.25">
      <c r="A36" s="8" t="s">
        <v>418</v>
      </c>
      <c r="B36" s="8" t="s">
        <v>419</v>
      </c>
      <c r="C36" s="9" t="s">
        <v>420</v>
      </c>
      <c r="D36" s="8" t="s">
        <v>421</v>
      </c>
      <c r="E36" s="8" t="s">
        <v>57</v>
      </c>
      <c r="F36" s="15">
        <v>240000</v>
      </c>
      <c r="G36" s="10">
        <v>312.12</v>
      </c>
      <c r="H36" s="11">
        <v>43657</v>
      </c>
      <c r="I36" s="8" t="s">
        <v>422</v>
      </c>
      <c r="J36" s="8" t="s">
        <v>21</v>
      </c>
      <c r="K36" s="8">
        <v>2040</v>
      </c>
      <c r="L36" s="8" t="s">
        <v>423</v>
      </c>
      <c r="M36" s="8" t="s">
        <v>101</v>
      </c>
      <c r="N36" s="12" t="s">
        <v>424</v>
      </c>
      <c r="O36" s="13" t="s">
        <v>425</v>
      </c>
    </row>
    <row r="37" spans="1:15" ht="12.75" x14ac:dyDescent="0.25">
      <c r="A37" s="8" t="s">
        <v>236</v>
      </c>
      <c r="B37" s="8" t="s">
        <v>237</v>
      </c>
      <c r="C37" s="9" t="s">
        <v>238</v>
      </c>
      <c r="D37" s="8" t="s">
        <v>239</v>
      </c>
      <c r="E37" s="8" t="s">
        <v>240</v>
      </c>
      <c r="F37" s="15">
        <v>100000</v>
      </c>
      <c r="G37" s="10">
        <v>258.42</v>
      </c>
      <c r="H37" s="11">
        <v>43657</v>
      </c>
      <c r="I37" s="8" t="s">
        <v>20</v>
      </c>
      <c r="J37" s="8" t="s">
        <v>21</v>
      </c>
      <c r="L37" s="8" t="s">
        <v>241</v>
      </c>
      <c r="M37" s="8" t="s">
        <v>101</v>
      </c>
    </row>
    <row r="38" spans="1:15" ht="12.75" x14ac:dyDescent="0.25">
      <c r="A38" s="8" t="s">
        <v>242</v>
      </c>
      <c r="B38" s="8" t="s">
        <v>243</v>
      </c>
      <c r="C38" s="9" t="s">
        <v>427</v>
      </c>
      <c r="D38" s="8" t="s">
        <v>244</v>
      </c>
      <c r="E38" s="9" t="s">
        <v>245</v>
      </c>
      <c r="F38" s="15">
        <v>2800</v>
      </c>
      <c r="G38" s="10">
        <v>51</v>
      </c>
      <c r="H38" s="11">
        <v>43657</v>
      </c>
      <c r="I38" s="8" t="s">
        <v>246</v>
      </c>
      <c r="J38" s="8" t="s">
        <v>44</v>
      </c>
      <c r="L38" s="8" t="s">
        <v>247</v>
      </c>
    </row>
    <row r="39" spans="1:15" ht="12.75" x14ac:dyDescent="0.25">
      <c r="A39" s="8" t="s">
        <v>248</v>
      </c>
      <c r="B39" s="8" t="s">
        <v>249</v>
      </c>
      <c r="C39" s="9" t="s">
        <v>250</v>
      </c>
      <c r="D39" s="8" t="s">
        <v>251</v>
      </c>
      <c r="E39" s="9" t="s">
        <v>252</v>
      </c>
      <c r="F39" s="15">
        <v>50000</v>
      </c>
      <c r="G39" s="10">
        <v>291.31</v>
      </c>
      <c r="H39" s="11">
        <v>43657</v>
      </c>
      <c r="I39" s="8" t="s">
        <v>20</v>
      </c>
      <c r="J39" s="8" t="s">
        <v>28</v>
      </c>
      <c r="L39" s="8" t="s">
        <v>253</v>
      </c>
      <c r="M39" s="8" t="s">
        <v>101</v>
      </c>
    </row>
    <row r="40" spans="1:15" ht="12.75" x14ac:dyDescent="0.25">
      <c r="A40" s="8" t="s">
        <v>254</v>
      </c>
      <c r="B40" s="8" t="s">
        <v>255</v>
      </c>
      <c r="C40" s="9" t="s">
        <v>256</v>
      </c>
      <c r="D40" s="8" t="s">
        <v>257</v>
      </c>
      <c r="E40" s="9" t="s">
        <v>245</v>
      </c>
      <c r="F40" s="15">
        <v>34750</v>
      </c>
      <c r="G40" s="10">
        <v>51</v>
      </c>
      <c r="H40" s="11">
        <v>43657</v>
      </c>
      <c r="I40" s="8" t="s">
        <v>258</v>
      </c>
      <c r="J40" s="8" t="s">
        <v>68</v>
      </c>
      <c r="L40" s="8" t="s">
        <v>259</v>
      </c>
    </row>
    <row r="41" spans="1:15" ht="25.5" x14ac:dyDescent="0.25">
      <c r="A41" s="8" t="s">
        <v>260</v>
      </c>
      <c r="B41" s="8" t="s">
        <v>261</v>
      </c>
      <c r="C41" s="9" t="s">
        <v>262</v>
      </c>
      <c r="D41" s="16" t="s">
        <v>263</v>
      </c>
      <c r="E41" s="9" t="s">
        <v>177</v>
      </c>
      <c r="F41" s="15">
        <v>3300</v>
      </c>
      <c r="G41" s="10">
        <v>25.5</v>
      </c>
      <c r="H41" s="11">
        <v>43664</v>
      </c>
      <c r="I41" s="8" t="s">
        <v>264</v>
      </c>
      <c r="J41" s="8" t="s">
        <v>36</v>
      </c>
      <c r="L41" s="8" t="s">
        <v>428</v>
      </c>
    </row>
    <row r="42" spans="1:15" ht="25.5" x14ac:dyDescent="0.25">
      <c r="A42" s="8" t="s">
        <v>265</v>
      </c>
      <c r="B42" s="8" t="s">
        <v>266</v>
      </c>
      <c r="C42" s="9" t="s">
        <v>267</v>
      </c>
      <c r="D42" s="8" t="s">
        <v>268</v>
      </c>
      <c r="E42" s="9" t="s">
        <v>269</v>
      </c>
      <c r="F42" s="15">
        <v>5000000</v>
      </c>
      <c r="G42" s="10">
        <v>4947</v>
      </c>
      <c r="H42" s="11">
        <v>43664</v>
      </c>
      <c r="I42" s="8" t="s">
        <v>270</v>
      </c>
      <c r="J42" s="8" t="s">
        <v>36</v>
      </c>
      <c r="L42" s="8" t="s">
        <v>271</v>
      </c>
    </row>
    <row r="43" spans="1:15" ht="25.5" x14ac:dyDescent="0.25">
      <c r="A43" s="8" t="s">
        <v>272</v>
      </c>
      <c r="B43" s="8" t="s">
        <v>273</v>
      </c>
      <c r="C43" s="9" t="s">
        <v>79</v>
      </c>
      <c r="D43" s="8" t="s">
        <v>274</v>
      </c>
      <c r="E43" s="9" t="s">
        <v>81</v>
      </c>
      <c r="F43" s="15">
        <v>4788</v>
      </c>
      <c r="G43" s="10">
        <v>51</v>
      </c>
      <c r="H43" s="11">
        <v>43664</v>
      </c>
      <c r="I43" s="8" t="s">
        <v>82</v>
      </c>
      <c r="J43" s="8" t="s">
        <v>36</v>
      </c>
      <c r="L43" s="8" t="s">
        <v>275</v>
      </c>
    </row>
    <row r="44" spans="1:15" ht="25.5" x14ac:dyDescent="0.25">
      <c r="A44" s="8" t="s">
        <v>276</v>
      </c>
      <c r="B44" s="8" t="s">
        <v>277</v>
      </c>
      <c r="C44" s="9" t="s">
        <v>278</v>
      </c>
      <c r="D44" s="8" t="s">
        <v>279</v>
      </c>
      <c r="E44" s="9" t="s">
        <v>280</v>
      </c>
      <c r="F44" s="15">
        <v>15000</v>
      </c>
      <c r="G44" s="10">
        <v>25.5</v>
      </c>
      <c r="H44" s="11">
        <v>43664</v>
      </c>
      <c r="I44" s="8" t="s">
        <v>281</v>
      </c>
      <c r="J44" s="8" t="s">
        <v>56</v>
      </c>
      <c r="L44" s="8" t="s">
        <v>282</v>
      </c>
    </row>
    <row r="45" spans="1:15" ht="12.75" x14ac:dyDescent="0.25">
      <c r="A45" s="8" t="s">
        <v>283</v>
      </c>
      <c r="B45" s="8" t="s">
        <v>284</v>
      </c>
      <c r="C45" s="9" t="s">
        <v>285</v>
      </c>
      <c r="D45" s="8" t="s">
        <v>286</v>
      </c>
      <c r="E45" s="9" t="s">
        <v>19</v>
      </c>
      <c r="F45" s="15">
        <v>25000</v>
      </c>
      <c r="G45" s="10">
        <v>123.93</v>
      </c>
      <c r="H45" s="11">
        <v>43664</v>
      </c>
      <c r="I45" s="8" t="s">
        <v>20</v>
      </c>
      <c r="J45" s="8" t="s">
        <v>44</v>
      </c>
      <c r="L45" s="8" t="s">
        <v>287</v>
      </c>
    </row>
    <row r="46" spans="1:15" ht="24.75" customHeight="1" x14ac:dyDescent="0.25">
      <c r="A46" s="8" t="s">
        <v>288</v>
      </c>
      <c r="B46" s="16" t="s">
        <v>289</v>
      </c>
      <c r="C46" s="9" t="s">
        <v>290</v>
      </c>
      <c r="D46" s="8" t="s">
        <v>291</v>
      </c>
      <c r="E46" s="9" t="s">
        <v>19</v>
      </c>
      <c r="F46" s="15">
        <v>11500</v>
      </c>
      <c r="G46" s="10">
        <v>137.09</v>
      </c>
      <c r="H46" s="11">
        <v>43664</v>
      </c>
      <c r="I46" s="9" t="s">
        <v>20</v>
      </c>
      <c r="J46" s="8" t="s">
        <v>44</v>
      </c>
      <c r="L46" s="8" t="s">
        <v>292</v>
      </c>
    </row>
    <row r="47" spans="1:15" ht="27" customHeight="1" x14ac:dyDescent="0.25">
      <c r="A47" s="8" t="s">
        <v>293</v>
      </c>
      <c r="B47" s="8" t="s">
        <v>294</v>
      </c>
      <c r="C47" s="9" t="s">
        <v>295</v>
      </c>
      <c r="D47" s="8" t="s">
        <v>296</v>
      </c>
      <c r="E47" s="9" t="s">
        <v>57</v>
      </c>
      <c r="F47" s="15">
        <v>175000</v>
      </c>
      <c r="G47" s="10">
        <v>242.05</v>
      </c>
      <c r="H47" s="11">
        <v>43664</v>
      </c>
      <c r="I47" s="8" t="s">
        <v>58</v>
      </c>
      <c r="J47" s="8" t="s">
        <v>56</v>
      </c>
      <c r="L47" s="8" t="s">
        <v>297</v>
      </c>
      <c r="M47" s="8" t="s">
        <v>60</v>
      </c>
      <c r="N47" s="12" t="s">
        <v>298</v>
      </c>
      <c r="O47" s="13" t="s">
        <v>62</v>
      </c>
    </row>
    <row r="48" spans="1:15" ht="25.5" x14ac:dyDescent="0.25">
      <c r="A48" s="8" t="s">
        <v>142</v>
      </c>
      <c r="B48" s="16" t="s">
        <v>299</v>
      </c>
      <c r="C48" s="9" t="s">
        <v>300</v>
      </c>
      <c r="D48" s="8" t="s">
        <v>145</v>
      </c>
      <c r="E48" s="9" t="s">
        <v>301</v>
      </c>
      <c r="F48" s="15">
        <v>1000000</v>
      </c>
      <c r="G48" s="10">
        <v>271.73</v>
      </c>
      <c r="H48" s="11">
        <v>43665</v>
      </c>
      <c r="I48" s="8" t="s">
        <v>302</v>
      </c>
      <c r="J48" s="8" t="s">
        <v>21</v>
      </c>
      <c r="L48" s="8" t="s">
        <v>303</v>
      </c>
    </row>
    <row r="49" spans="1:15" ht="25.5" x14ac:dyDescent="0.25">
      <c r="A49" s="8" t="s">
        <v>142</v>
      </c>
      <c r="B49" s="16" t="s">
        <v>304</v>
      </c>
      <c r="C49" s="9" t="s">
        <v>300</v>
      </c>
      <c r="D49" s="8" t="s">
        <v>145</v>
      </c>
      <c r="E49" s="9" t="s">
        <v>305</v>
      </c>
      <c r="F49" s="15">
        <v>14210000</v>
      </c>
      <c r="G49" s="10">
        <v>4900.28</v>
      </c>
      <c r="H49" s="11">
        <v>43665</v>
      </c>
      <c r="I49" s="8" t="s">
        <v>302</v>
      </c>
      <c r="J49" s="8" t="s">
        <v>21</v>
      </c>
      <c r="L49" s="9" t="s">
        <v>306</v>
      </c>
    </row>
    <row r="50" spans="1:15" ht="12.75" x14ac:dyDescent="0.25">
      <c r="A50" s="9" t="s">
        <v>52</v>
      </c>
      <c r="B50" s="8" t="s">
        <v>307</v>
      </c>
      <c r="C50" s="9" t="s">
        <v>54</v>
      </c>
      <c r="D50" s="8" t="s">
        <v>308</v>
      </c>
      <c r="E50" s="8" t="s">
        <v>57</v>
      </c>
      <c r="F50" s="15">
        <v>80000</v>
      </c>
      <c r="G50" s="10">
        <v>282.13</v>
      </c>
      <c r="H50" s="11">
        <v>43665</v>
      </c>
      <c r="I50" s="8" t="s">
        <v>58</v>
      </c>
      <c r="J50" s="8" t="s">
        <v>36</v>
      </c>
      <c r="K50" s="8">
        <v>1524</v>
      </c>
      <c r="L50" s="8" t="s">
        <v>309</v>
      </c>
      <c r="M50" s="8" t="s">
        <v>60</v>
      </c>
      <c r="N50" s="12" t="s">
        <v>310</v>
      </c>
      <c r="O50" s="13" t="s">
        <v>311</v>
      </c>
    </row>
    <row r="51" spans="1:15" ht="12.75" x14ac:dyDescent="0.25">
      <c r="A51" s="9" t="s">
        <v>312</v>
      </c>
      <c r="B51" s="16" t="s">
        <v>313</v>
      </c>
      <c r="C51" s="9" t="s">
        <v>314</v>
      </c>
      <c r="D51" s="8" t="s">
        <v>315</v>
      </c>
      <c r="E51" s="9" t="s">
        <v>19</v>
      </c>
      <c r="F51" s="15">
        <v>24330</v>
      </c>
      <c r="G51" s="10">
        <v>179.01</v>
      </c>
      <c r="H51" s="11">
        <v>43665</v>
      </c>
      <c r="I51" s="8" t="s">
        <v>317</v>
      </c>
      <c r="J51" s="8" t="s">
        <v>44</v>
      </c>
      <c r="L51" s="8" t="s">
        <v>316</v>
      </c>
    </row>
    <row r="52" spans="1:15" ht="25.5" x14ac:dyDescent="0.25">
      <c r="A52" s="9" t="s">
        <v>318</v>
      </c>
      <c r="B52" s="16" t="s">
        <v>319</v>
      </c>
      <c r="C52" s="9" t="s">
        <v>320</v>
      </c>
      <c r="D52" s="8" t="s">
        <v>321</v>
      </c>
      <c r="E52" s="9" t="s">
        <v>322</v>
      </c>
      <c r="F52" s="15">
        <v>3000</v>
      </c>
      <c r="G52" s="10">
        <v>25.5</v>
      </c>
      <c r="H52" s="11">
        <v>43665</v>
      </c>
      <c r="I52" s="8" t="s">
        <v>323</v>
      </c>
      <c r="J52" s="8" t="s">
        <v>28</v>
      </c>
      <c r="L52" s="8" t="s">
        <v>324</v>
      </c>
    </row>
    <row r="53" spans="1:15" ht="12.75" x14ac:dyDescent="0.25">
      <c r="A53" s="8" t="s">
        <v>325</v>
      </c>
      <c r="B53" s="16" t="s">
        <v>326</v>
      </c>
      <c r="C53" s="9" t="s">
        <v>327</v>
      </c>
      <c r="D53" s="8" t="s">
        <v>328</v>
      </c>
      <c r="E53" s="9" t="s">
        <v>114</v>
      </c>
      <c r="F53" s="15">
        <v>1500</v>
      </c>
      <c r="G53" s="10">
        <v>51</v>
      </c>
      <c r="H53" s="11">
        <v>43665</v>
      </c>
      <c r="I53" s="8" t="s">
        <v>20</v>
      </c>
      <c r="J53" s="8" t="s">
        <v>36</v>
      </c>
      <c r="L53" s="8" t="s">
        <v>329</v>
      </c>
    </row>
    <row r="54" spans="1:15" ht="25.5" x14ac:dyDescent="0.25">
      <c r="A54" s="8" t="s">
        <v>330</v>
      </c>
      <c r="B54" s="16" t="s">
        <v>331</v>
      </c>
      <c r="C54" s="9" t="s">
        <v>332</v>
      </c>
      <c r="D54" s="8" t="s">
        <v>333</v>
      </c>
      <c r="E54" s="8" t="s">
        <v>57</v>
      </c>
      <c r="F54" s="15">
        <v>170000</v>
      </c>
      <c r="G54" s="10">
        <v>318.24</v>
      </c>
      <c r="H54" s="11">
        <v>43665</v>
      </c>
      <c r="I54" s="8" t="s">
        <v>334</v>
      </c>
      <c r="J54" s="8" t="s">
        <v>21</v>
      </c>
      <c r="K54" s="8">
        <v>1464</v>
      </c>
      <c r="L54" s="8" t="s">
        <v>335</v>
      </c>
      <c r="M54" s="8" t="s">
        <v>101</v>
      </c>
      <c r="N54" s="12" t="s">
        <v>336</v>
      </c>
      <c r="O54" s="13" t="s">
        <v>62</v>
      </c>
    </row>
    <row r="55" spans="1:15" ht="24.75" customHeight="1" x14ac:dyDescent="0.25">
      <c r="A55" s="8" t="s">
        <v>337</v>
      </c>
      <c r="B55" s="8" t="s">
        <v>338</v>
      </c>
      <c r="C55" s="9" t="s">
        <v>339</v>
      </c>
      <c r="D55" s="8" t="s">
        <v>340</v>
      </c>
      <c r="E55" s="9" t="s">
        <v>57</v>
      </c>
      <c r="F55" s="15">
        <v>250000</v>
      </c>
      <c r="G55" s="10">
        <v>518.66999999999996</v>
      </c>
      <c r="H55" s="11">
        <v>43665</v>
      </c>
      <c r="I55" s="8" t="s">
        <v>341</v>
      </c>
      <c r="J55" s="8" t="s">
        <v>56</v>
      </c>
      <c r="K55" s="8">
        <v>2604</v>
      </c>
      <c r="L55" s="8" t="s">
        <v>342</v>
      </c>
      <c r="M55" s="8" t="s">
        <v>191</v>
      </c>
      <c r="N55" s="12" t="s">
        <v>343</v>
      </c>
      <c r="O55" s="13" t="s">
        <v>62</v>
      </c>
    </row>
    <row r="56" spans="1:15" ht="12.75" x14ac:dyDescent="0.25">
      <c r="A56" s="8" t="s">
        <v>344</v>
      </c>
      <c r="B56" s="8" t="s">
        <v>345</v>
      </c>
      <c r="C56" s="9" t="s">
        <v>346</v>
      </c>
      <c r="D56" s="8" t="s">
        <v>347</v>
      </c>
      <c r="E56" s="9" t="s">
        <v>121</v>
      </c>
      <c r="F56" s="15">
        <v>7782</v>
      </c>
      <c r="G56" s="10">
        <v>126.68</v>
      </c>
      <c r="H56" s="11">
        <v>43665</v>
      </c>
      <c r="I56" s="8" t="s">
        <v>348</v>
      </c>
      <c r="J56" s="8" t="s">
        <v>28</v>
      </c>
      <c r="L56" s="8" t="s">
        <v>349</v>
      </c>
    </row>
    <row r="57" spans="1:15" ht="25.5" x14ac:dyDescent="0.25">
      <c r="A57" s="8" t="s">
        <v>350</v>
      </c>
      <c r="B57" s="16" t="s">
        <v>351</v>
      </c>
      <c r="C57" s="9" t="s">
        <v>352</v>
      </c>
      <c r="D57" s="16" t="s">
        <v>353</v>
      </c>
      <c r="E57" s="8" t="s">
        <v>42</v>
      </c>
      <c r="F57" s="15">
        <v>1000</v>
      </c>
      <c r="G57" s="10">
        <v>25.5</v>
      </c>
      <c r="H57" s="11">
        <v>43670</v>
      </c>
      <c r="I57" s="8" t="s">
        <v>354</v>
      </c>
      <c r="J57" s="8" t="s">
        <v>21</v>
      </c>
      <c r="L57" s="8" t="s">
        <v>355</v>
      </c>
    </row>
    <row r="58" spans="1:15" ht="25.5" x14ac:dyDescent="0.25">
      <c r="A58" s="8" t="s">
        <v>350</v>
      </c>
      <c r="B58" s="16" t="s">
        <v>351</v>
      </c>
      <c r="C58" s="9" t="s">
        <v>352</v>
      </c>
      <c r="D58" s="16" t="s">
        <v>353</v>
      </c>
      <c r="E58" s="8" t="s">
        <v>356</v>
      </c>
      <c r="F58" s="15">
        <v>8000</v>
      </c>
      <c r="G58" s="10">
        <v>25.5</v>
      </c>
      <c r="H58" s="11">
        <v>43670</v>
      </c>
      <c r="I58" s="8" t="s">
        <v>354</v>
      </c>
      <c r="J58" s="8" t="s">
        <v>21</v>
      </c>
      <c r="L58" s="8" t="s">
        <v>355</v>
      </c>
    </row>
    <row r="59" spans="1:15" ht="25.5" x14ac:dyDescent="0.25">
      <c r="A59" s="8" t="s">
        <v>357</v>
      </c>
      <c r="B59" s="8" t="s">
        <v>358</v>
      </c>
      <c r="C59" s="9" t="s">
        <v>359</v>
      </c>
      <c r="D59" s="8" t="s">
        <v>360</v>
      </c>
      <c r="E59" s="9" t="s">
        <v>57</v>
      </c>
      <c r="F59" s="15">
        <v>568000</v>
      </c>
      <c r="G59" s="10">
        <v>1029.23</v>
      </c>
      <c r="H59" s="11">
        <v>43670</v>
      </c>
      <c r="I59" s="8" t="s">
        <v>361</v>
      </c>
      <c r="J59" s="8" t="s">
        <v>36</v>
      </c>
      <c r="K59" s="8">
        <v>3877</v>
      </c>
      <c r="L59" s="8" t="s">
        <v>362</v>
      </c>
      <c r="M59" s="8" t="s">
        <v>60</v>
      </c>
      <c r="N59" s="12" t="s">
        <v>363</v>
      </c>
      <c r="O59" s="13" t="s">
        <v>62</v>
      </c>
    </row>
    <row r="60" spans="1:15" ht="12.75" x14ac:dyDescent="0.25">
      <c r="A60" s="8" t="s">
        <v>46</v>
      </c>
      <c r="B60" s="8" t="s">
        <v>364</v>
      </c>
      <c r="C60" s="9" t="s">
        <v>48</v>
      </c>
      <c r="D60" s="8" t="s">
        <v>365</v>
      </c>
      <c r="E60" s="9" t="s">
        <v>57</v>
      </c>
      <c r="F60" s="15">
        <v>200000</v>
      </c>
      <c r="G60" s="10">
        <v>317.93</v>
      </c>
      <c r="H60" s="11">
        <v>43670</v>
      </c>
      <c r="I60" s="8" t="s">
        <v>46</v>
      </c>
      <c r="J60" s="8" t="s">
        <v>28</v>
      </c>
      <c r="K60" s="8">
        <v>1557</v>
      </c>
      <c r="L60" s="8" t="s">
        <v>366</v>
      </c>
      <c r="M60" s="8" t="s">
        <v>140</v>
      </c>
      <c r="N60" s="12" t="s">
        <v>367</v>
      </c>
      <c r="O60" s="13" t="s">
        <v>311</v>
      </c>
    </row>
    <row r="61" spans="1:15" ht="12.75" x14ac:dyDescent="0.25">
      <c r="A61" s="9" t="s">
        <v>368</v>
      </c>
      <c r="B61" s="8" t="s">
        <v>369</v>
      </c>
      <c r="C61" s="9" t="s">
        <v>370</v>
      </c>
      <c r="D61" s="8" t="s">
        <v>371</v>
      </c>
      <c r="E61" s="9" t="s">
        <v>372</v>
      </c>
      <c r="F61" s="15">
        <v>1000</v>
      </c>
      <c r="G61" s="10">
        <v>25.5</v>
      </c>
      <c r="H61" s="11">
        <v>43670</v>
      </c>
      <c r="I61" s="8" t="s">
        <v>20</v>
      </c>
      <c r="J61" s="8" t="s">
        <v>28</v>
      </c>
      <c r="L61" s="8" t="s">
        <v>373</v>
      </c>
    </row>
    <row r="62" spans="1:15" ht="25.5" x14ac:dyDescent="0.25">
      <c r="A62" s="8" t="s">
        <v>374</v>
      </c>
      <c r="B62" s="16" t="s">
        <v>375</v>
      </c>
      <c r="C62" s="9" t="s">
        <v>376</v>
      </c>
      <c r="D62" s="8" t="s">
        <v>377</v>
      </c>
      <c r="E62" s="9" t="s">
        <v>432</v>
      </c>
      <c r="F62" s="15">
        <v>20000</v>
      </c>
      <c r="G62" s="10">
        <v>25.5</v>
      </c>
      <c r="H62" s="11">
        <v>43677</v>
      </c>
      <c r="I62" s="8" t="s">
        <v>378</v>
      </c>
      <c r="J62" s="8" t="s">
        <v>21</v>
      </c>
      <c r="L62" s="8" t="s">
        <v>379</v>
      </c>
    </row>
    <row r="63" spans="1:15" ht="25.5" x14ac:dyDescent="0.25">
      <c r="A63" s="8" t="s">
        <v>380</v>
      </c>
      <c r="B63" s="8" t="s">
        <v>381</v>
      </c>
      <c r="C63" s="9" t="s">
        <v>352</v>
      </c>
      <c r="D63" s="8" t="s">
        <v>382</v>
      </c>
      <c r="E63" s="9" t="s">
        <v>114</v>
      </c>
      <c r="F63" s="15">
        <v>2500</v>
      </c>
      <c r="G63" s="10">
        <v>25.5</v>
      </c>
      <c r="H63" s="11">
        <v>43677</v>
      </c>
      <c r="I63" s="8" t="s">
        <v>354</v>
      </c>
      <c r="J63" s="8" t="s">
        <v>44</v>
      </c>
      <c r="L63" s="8" t="s">
        <v>383</v>
      </c>
    </row>
    <row r="64" spans="1:15" ht="25.5" x14ac:dyDescent="0.25">
      <c r="A64" s="8" t="s">
        <v>384</v>
      </c>
      <c r="B64" s="8" t="s">
        <v>385</v>
      </c>
      <c r="C64" s="9" t="s">
        <v>386</v>
      </c>
      <c r="D64" s="8" t="s">
        <v>387</v>
      </c>
      <c r="E64" s="9" t="s">
        <v>177</v>
      </c>
      <c r="F64" s="15">
        <v>24000</v>
      </c>
      <c r="G64" s="10">
        <v>25.5</v>
      </c>
      <c r="H64" s="11">
        <v>43677</v>
      </c>
      <c r="I64" s="8" t="s">
        <v>388</v>
      </c>
      <c r="J64" s="8" t="s">
        <v>36</v>
      </c>
      <c r="L64" s="8" t="s">
        <v>389</v>
      </c>
    </row>
    <row r="65" spans="1:15" ht="25.5" x14ac:dyDescent="0.25">
      <c r="A65" s="8" t="s">
        <v>390</v>
      </c>
      <c r="B65" s="16" t="s">
        <v>391</v>
      </c>
      <c r="C65" s="9" t="s">
        <v>392</v>
      </c>
      <c r="D65" s="8" t="s">
        <v>393</v>
      </c>
      <c r="E65" s="8" t="s">
        <v>202</v>
      </c>
      <c r="F65" s="15">
        <v>56000</v>
      </c>
      <c r="G65" s="10">
        <v>75.28</v>
      </c>
      <c r="H65" s="11">
        <v>43677</v>
      </c>
      <c r="I65" s="8" t="s">
        <v>394</v>
      </c>
      <c r="J65" s="8" t="s">
        <v>196</v>
      </c>
      <c r="L65" s="8" t="s">
        <v>395</v>
      </c>
      <c r="M65" s="8" t="s">
        <v>101</v>
      </c>
    </row>
    <row r="66" spans="1:15" ht="12.75" x14ac:dyDescent="0.25">
      <c r="A66" s="8" t="s">
        <v>396</v>
      </c>
      <c r="B66" s="8" t="s">
        <v>397</v>
      </c>
      <c r="C66" s="9" t="s">
        <v>398</v>
      </c>
      <c r="D66" s="8" t="s">
        <v>399</v>
      </c>
      <c r="E66" s="8" t="s">
        <v>57</v>
      </c>
      <c r="F66" s="15">
        <v>300000</v>
      </c>
      <c r="G66" s="10">
        <v>679.93</v>
      </c>
      <c r="H66" s="11">
        <v>43677</v>
      </c>
      <c r="I66" s="8" t="s">
        <v>20</v>
      </c>
      <c r="J66" s="8" t="s">
        <v>21</v>
      </c>
      <c r="L66" s="8" t="s">
        <v>400</v>
      </c>
      <c r="M66" s="8" t="s">
        <v>101</v>
      </c>
      <c r="N66" s="12" t="s">
        <v>401</v>
      </c>
      <c r="O66" s="13" t="s">
        <v>62</v>
      </c>
    </row>
    <row r="67" spans="1:15" ht="25.5" x14ac:dyDescent="0.25">
      <c r="A67" s="8" t="s">
        <v>402</v>
      </c>
      <c r="B67" s="8" t="s">
        <v>403</v>
      </c>
      <c r="C67" s="9" t="s">
        <v>404</v>
      </c>
      <c r="D67" s="8" t="s">
        <v>405</v>
      </c>
      <c r="E67" s="9" t="s">
        <v>208</v>
      </c>
      <c r="F67" s="15">
        <v>1527</v>
      </c>
      <c r="G67" s="10">
        <v>25.5</v>
      </c>
      <c r="H67" s="11">
        <v>43677</v>
      </c>
      <c r="I67" s="8" t="s">
        <v>20</v>
      </c>
      <c r="J67" s="8" t="s">
        <v>21</v>
      </c>
      <c r="L67" s="8" t="s">
        <v>406</v>
      </c>
    </row>
    <row r="68" spans="1:15" ht="25.5" x14ac:dyDescent="0.25">
      <c r="A68" s="8" t="s">
        <v>407</v>
      </c>
      <c r="B68" s="8" t="s">
        <v>408</v>
      </c>
      <c r="C68" s="9" t="s">
        <v>409</v>
      </c>
      <c r="D68" s="8" t="s">
        <v>410</v>
      </c>
      <c r="E68" s="8" t="s">
        <v>252</v>
      </c>
      <c r="F68" s="15">
        <v>7500</v>
      </c>
      <c r="G68" s="10">
        <v>51</v>
      </c>
      <c r="H68" s="11">
        <v>43677</v>
      </c>
      <c r="I68" s="8" t="s">
        <v>411</v>
      </c>
      <c r="J68" s="8" t="s">
        <v>28</v>
      </c>
      <c r="L68" s="8" t="s">
        <v>412</v>
      </c>
      <c r="M68" s="8" t="s">
        <v>101</v>
      </c>
    </row>
    <row r="69" spans="1:15" ht="12.75" x14ac:dyDescent="0.25">
      <c r="A69" s="8" t="s">
        <v>413</v>
      </c>
      <c r="B69" s="16" t="s">
        <v>414</v>
      </c>
      <c r="C69" s="9" t="s">
        <v>415</v>
      </c>
      <c r="D69" s="8" t="s">
        <v>416</v>
      </c>
      <c r="E69" s="9" t="s">
        <v>202</v>
      </c>
      <c r="F69" s="15">
        <v>50000</v>
      </c>
      <c r="G69" s="10">
        <v>215.42</v>
      </c>
      <c r="H69" s="11">
        <v>43677</v>
      </c>
      <c r="I69" s="8" t="s">
        <v>20</v>
      </c>
      <c r="J69" s="8" t="s">
        <v>44</v>
      </c>
      <c r="L69" s="9" t="s">
        <v>417</v>
      </c>
      <c r="M69" s="8" t="s">
        <v>101</v>
      </c>
    </row>
    <row r="70" spans="1:15" ht="12.75" x14ac:dyDescent="0.25">
      <c r="C70" s="9"/>
      <c r="E70" s="8">
        <f>COUNTA(E2:E69)</f>
        <v>68</v>
      </c>
      <c r="F70" s="15">
        <f>SUM(F2:F69)</f>
        <v>24320950</v>
      </c>
      <c r="G70" s="17">
        <f>SUM(G2:G69)</f>
        <v>19890.319999999996</v>
      </c>
      <c r="H70" s="11"/>
    </row>
    <row r="71" spans="1:15" ht="24.75" customHeight="1" x14ac:dyDescent="0.25">
      <c r="C71" s="9"/>
      <c r="H71" s="11"/>
    </row>
    <row r="72" spans="1:15" ht="24.75" customHeight="1" x14ac:dyDescent="0.25">
      <c r="C72" s="9"/>
      <c r="H72" s="11"/>
    </row>
    <row r="73" spans="1:15" ht="27" customHeight="1" x14ac:dyDescent="0.25">
      <c r="A73" s="9"/>
      <c r="C73" s="9"/>
      <c r="H73" s="11"/>
    </row>
    <row r="74" spans="1:15" ht="24.75" customHeight="1" x14ac:dyDescent="0.25">
      <c r="C74" s="9"/>
      <c r="H74" s="11"/>
    </row>
    <row r="75" spans="1:15" ht="24.75" customHeight="1" x14ac:dyDescent="0.25">
      <c r="C75" s="9"/>
      <c r="H75" s="11"/>
    </row>
    <row r="76" spans="1:15" ht="24.75" customHeight="1" x14ac:dyDescent="0.25">
      <c r="C76" s="9"/>
      <c r="H76" s="11"/>
    </row>
    <row r="77" spans="1:15" ht="12.75" x14ac:dyDescent="0.25">
      <c r="C77" s="9"/>
      <c r="D77" s="16"/>
      <c r="H77" s="11"/>
    </row>
    <row r="78" spans="1:15" ht="12.75" x14ac:dyDescent="0.25">
      <c r="C78" s="9"/>
      <c r="E78" s="9"/>
      <c r="H78" s="11"/>
    </row>
    <row r="79" spans="1:15" ht="24.75" customHeight="1" x14ac:dyDescent="0.25">
      <c r="C79" s="9"/>
      <c r="H79" s="11"/>
    </row>
    <row r="80" spans="1:15" ht="12.75" x14ac:dyDescent="0.25">
      <c r="G80" s="17"/>
      <c r="H80" s="11"/>
    </row>
    <row r="81" spans="3:8" ht="12.75" x14ac:dyDescent="0.25">
      <c r="C81" s="9"/>
      <c r="D81" s="16"/>
      <c r="H81" s="11"/>
    </row>
    <row r="82" spans="3:8" ht="12.75" x14ac:dyDescent="0.25">
      <c r="H82" s="11"/>
    </row>
    <row r="83" spans="3:8" ht="12.75" x14ac:dyDescent="0.25">
      <c r="H83" s="11"/>
    </row>
    <row r="84" spans="3:8" ht="24.75" customHeight="1" x14ac:dyDescent="0.25">
      <c r="C84" s="9"/>
      <c r="H84" s="11"/>
    </row>
    <row r="85" spans="3:8" ht="24.75" customHeight="1" x14ac:dyDescent="0.25">
      <c r="C85" s="9"/>
      <c r="H85" s="11"/>
    </row>
    <row r="86" spans="3:8" ht="12.75" x14ac:dyDescent="0.25">
      <c r="H86" s="11"/>
    </row>
    <row r="87" spans="3:8" ht="24.75" customHeight="1" x14ac:dyDescent="0.25">
      <c r="C87" s="9"/>
      <c r="H87" s="11"/>
    </row>
    <row r="88" spans="3:8" ht="12.75" x14ac:dyDescent="0.25">
      <c r="C88" s="9"/>
      <c r="H88" s="11"/>
    </row>
    <row r="89" spans="3:8" ht="12.75" x14ac:dyDescent="0.25">
      <c r="H89" s="11"/>
    </row>
    <row r="90" spans="3:8" ht="24.75" customHeight="1" x14ac:dyDescent="0.25">
      <c r="C90" s="9"/>
      <c r="D90" s="16"/>
      <c r="H90" s="11"/>
    </row>
    <row r="91" spans="3:8" ht="24.75" customHeight="1" x14ac:dyDescent="0.25">
      <c r="C91" s="9"/>
      <c r="E91" s="9"/>
      <c r="H91" s="11"/>
    </row>
    <row r="92" spans="3:8" ht="12.75" x14ac:dyDescent="0.25">
      <c r="H92" s="11"/>
    </row>
    <row r="93" spans="3:8" ht="12.75" x14ac:dyDescent="0.25">
      <c r="H93" s="11"/>
    </row>
  </sheetData>
  <sortState ref="A2:R109">
    <sortCondition ref="H2:H109"/>
    <sortCondition ref="B2:B109"/>
  </sortState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cp:lastPrinted>2017-02-07T16:33:32Z</cp:lastPrinted>
  <dcterms:created xsi:type="dcterms:W3CDTF">2016-09-01T19:39:19Z</dcterms:created>
  <dcterms:modified xsi:type="dcterms:W3CDTF">2019-08-15T14:57:00Z</dcterms:modified>
</cp:coreProperties>
</file>